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熊田\"/>
    </mc:Choice>
  </mc:AlternateContent>
  <bookViews>
    <workbookView xWindow="0" yWindow="0" windowWidth="20490" windowHeight="7665"/>
  </bookViews>
  <sheets>
    <sheet name="様式" sheetId="1" r:id="rId1"/>
    <sheet name="記入例" sheetId="2" r:id="rId2"/>
  </sheets>
  <definedNames>
    <definedName name="_xlnm._FilterDatabase" localSheetId="0" hidden="1">様式!$B$11:$H$60</definedName>
    <definedName name="_Hlk34152844" localSheetId="1">記入例!$B$50</definedName>
    <definedName name="_Hlk34152844" localSheetId="0">様式!$B$13</definedName>
    <definedName name="_xlnm.Print_Area" localSheetId="1">記入例!$B$1:$H$60</definedName>
    <definedName name="_xlnm.Print_Area" localSheetId="0">様式!$B$1:$H$60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E60" i="1"/>
  <c r="G60" i="1"/>
  <c r="E59" i="2" l="1"/>
  <c r="G59" i="2" s="1"/>
  <c r="G58" i="2"/>
  <c r="E58" i="2"/>
  <c r="G57" i="2"/>
  <c r="E57" i="2"/>
  <c r="E56" i="2"/>
  <c r="G56" i="2" s="1"/>
  <c r="E55" i="2"/>
  <c r="G55" i="2" s="1"/>
  <c r="E52" i="2"/>
  <c r="G52" i="2" s="1"/>
  <c r="E49" i="2"/>
  <c r="G49" i="2" s="1"/>
  <c r="G48" i="2"/>
  <c r="E48" i="2"/>
  <c r="E45" i="2"/>
  <c r="G45" i="2" s="1"/>
  <c r="E42" i="2"/>
  <c r="G42" i="2" s="1"/>
  <c r="E39" i="2"/>
  <c r="G39" i="2" s="1"/>
  <c r="E37" i="2"/>
  <c r="G37" i="2" s="1"/>
  <c r="E36" i="2"/>
  <c r="G36" i="2" s="1"/>
  <c r="E35" i="2"/>
  <c r="G35" i="2" s="1"/>
  <c r="E34" i="2"/>
  <c r="G34" i="2" s="1"/>
  <c r="E33" i="2"/>
  <c r="G33" i="2" s="1"/>
  <c r="E29" i="2"/>
  <c r="G29" i="2" s="1"/>
  <c r="E26" i="2"/>
  <c r="G26" i="2" s="1"/>
  <c r="E22" i="2"/>
  <c r="G22" i="2" s="1"/>
  <c r="E18" i="2"/>
  <c r="E16" i="2"/>
  <c r="G16" i="2" s="1"/>
  <c r="E13" i="2"/>
  <c r="G13" i="2" s="1"/>
  <c r="E60" i="2" l="1"/>
  <c r="G18" i="2"/>
  <c r="G60" i="2" s="1"/>
  <c r="E18" i="1"/>
  <c r="E52" i="1"/>
  <c r="G52" i="1" s="1"/>
  <c r="E57" i="1" l="1"/>
  <c r="G57" i="1" s="1"/>
  <c r="G18" i="1"/>
  <c r="E56" i="1"/>
  <c r="G56" i="1" s="1"/>
  <c r="E58" i="1"/>
  <c r="G58" i="1" s="1"/>
  <c r="E59" i="1"/>
  <c r="G59" i="1" s="1"/>
  <c r="E55" i="1"/>
  <c r="G55" i="1" s="1"/>
  <c r="E16" i="1"/>
  <c r="G16" i="1" s="1"/>
  <c r="E13" i="1"/>
  <c r="G13" i="1" s="1"/>
  <c r="E49" i="1"/>
  <c r="G49" i="1" s="1"/>
  <c r="E48" i="1"/>
  <c r="G48" i="1" s="1"/>
  <c r="E45" i="1"/>
  <c r="G45" i="1" s="1"/>
  <c r="E42" i="1"/>
  <c r="G42" i="1" s="1"/>
  <c r="E39" i="1"/>
  <c r="G39" i="1" s="1"/>
  <c r="E37" i="1"/>
  <c r="G37" i="1" s="1"/>
  <c r="E35" i="1"/>
  <c r="G35" i="1" s="1"/>
  <c r="E36" i="1"/>
  <c r="G36" i="1" s="1"/>
  <c r="E34" i="1"/>
  <c r="G34" i="1" s="1"/>
  <c r="E33" i="1"/>
  <c r="G33" i="1" s="1"/>
  <c r="E29" i="1"/>
  <c r="G29" i="1" s="1"/>
  <c r="E26" i="1"/>
  <c r="G26" i="1" s="1"/>
  <c r="E22" i="1"/>
  <c r="G22" i="1" s="1"/>
  <c r="C6" i="2" l="1"/>
</calcChain>
</file>

<file path=xl/sharedStrings.xml><?xml version="1.0" encoding="utf-8"?>
<sst xmlns="http://schemas.openxmlformats.org/spreadsheetml/2006/main" count="168" uniqueCount="60">
  <si>
    <t>種類</t>
  </si>
  <si>
    <t>件数</t>
  </si>
  <si>
    <t>摘要</t>
  </si>
  <si>
    <t>追加</t>
  </si>
  <si>
    <t>小児用肺炎球菌</t>
  </si>
  <si>
    <t>四種混合</t>
  </si>
  <si>
    <t>二種混合</t>
  </si>
  <si>
    <t>BCG</t>
  </si>
  <si>
    <t>麻しん風しん混合</t>
  </si>
  <si>
    <t>水痘</t>
  </si>
  <si>
    <t>日本脳炎</t>
  </si>
  <si>
    <t>高齢者肺炎球菌</t>
  </si>
  <si>
    <t>自己負担あり</t>
  </si>
  <si>
    <t>自己負担なし</t>
  </si>
  <si>
    <r>
      <t>様式第７号（第１８条関係）　　　　　　　</t>
    </r>
    <r>
      <rPr>
        <sz val="16"/>
        <color theme="1"/>
        <rFont val="ＭＳ 明朝"/>
        <family val="1"/>
        <charset val="128"/>
      </rPr>
      <t>　　　　</t>
    </r>
    <phoneticPr fontId="1"/>
  </si>
  <si>
    <t>円</t>
    <rPh sb="0" eb="1">
      <t>エン</t>
    </rPh>
    <phoneticPr fontId="1"/>
  </si>
  <si>
    <t>年　　月　　日</t>
    <rPh sb="0" eb="1">
      <t>ネン</t>
    </rPh>
    <rPh sb="3" eb="4">
      <t>ガツ</t>
    </rPh>
    <rPh sb="6" eb="7">
      <t>ニチ</t>
    </rPh>
    <phoneticPr fontId="1"/>
  </si>
  <si>
    <t>岐南町長 宛</t>
  </si>
  <si>
    <t>個別予防接種実施請求書</t>
    <phoneticPr fontId="1"/>
  </si>
  <si>
    <t>個別</t>
    <rPh sb="0" eb="2">
      <t>コベツ</t>
    </rPh>
    <phoneticPr fontId="1"/>
  </si>
  <si>
    <t>合計</t>
    <rPh sb="0" eb="2">
      <t>ゴウケイ</t>
    </rPh>
    <phoneticPr fontId="1"/>
  </si>
  <si>
    <t>単価</t>
    <rPh sb="0" eb="2">
      <t>タンカ</t>
    </rPh>
    <phoneticPr fontId="1"/>
  </si>
  <si>
    <t>小計</t>
    <rPh sb="0" eb="2">
      <t>ショウケイ</t>
    </rPh>
    <phoneticPr fontId="1"/>
  </si>
  <si>
    <t>金額</t>
    <rPh sb="0" eb="2">
      <t>キンガク</t>
    </rPh>
    <phoneticPr fontId="1"/>
  </si>
  <si>
    <t>1回目</t>
  </si>
  <si>
    <t>2回目</t>
  </si>
  <si>
    <t>3回目</t>
  </si>
  <si>
    <t>B型肝炎</t>
  </si>
  <si>
    <t>1期1回目</t>
  </si>
  <si>
    <t>1期2回目</t>
  </si>
  <si>
    <t>1期3回目</t>
  </si>
  <si>
    <t>1期追加</t>
  </si>
  <si>
    <t>2期</t>
  </si>
  <si>
    <t>1期</t>
  </si>
  <si>
    <t>日本脳炎
(3歳～7歳6か月未満)</t>
    <phoneticPr fontId="1"/>
  </si>
  <si>
    <t>日本脳炎
(7歳6か月～)</t>
    <phoneticPr fontId="1"/>
  </si>
  <si>
    <t>ロタウイルス
(ロタテック)</t>
    <phoneticPr fontId="1"/>
  </si>
  <si>
    <t>日本脳炎
(3歳未満)</t>
    <rPh sb="7" eb="8">
      <t>サイ</t>
    </rPh>
    <rPh sb="8" eb="10">
      <t>ミマン</t>
    </rPh>
    <phoneticPr fontId="1"/>
  </si>
  <si>
    <t>ヒブ</t>
    <phoneticPr fontId="1"/>
  </si>
  <si>
    <t>予診のみ(3歳未満)</t>
    <phoneticPr fontId="1"/>
  </si>
  <si>
    <t>予診のみ(3歳以上)</t>
    <phoneticPr fontId="1"/>
  </si>
  <si>
    <t>合　計</t>
    <phoneticPr fontId="1"/>
  </si>
  <si>
    <t>請求金額　</t>
    <rPh sb="0" eb="4">
      <t>セイキュウキンガク</t>
    </rPh>
    <phoneticPr fontId="1"/>
  </si>
  <si>
    <t>上記のとおり請求します。</t>
    <rPh sb="0" eb="2">
      <t>ジョウキ</t>
    </rPh>
    <rPh sb="6" eb="8">
      <t>セイキュウ</t>
    </rPh>
    <phoneticPr fontId="1"/>
  </si>
  <si>
    <t>氏名：</t>
    <rPh sb="0" eb="2">
      <t>シメイ</t>
    </rPh>
    <phoneticPr fontId="1"/>
  </si>
  <si>
    <t>住所：</t>
    <rPh sb="0" eb="2">
      <t>ジュウショ</t>
    </rPh>
    <phoneticPr fontId="1"/>
  </si>
  <si>
    <t>(令和　年　月実施分)</t>
    <rPh sb="1" eb="3">
      <t>レイワ</t>
    </rPh>
    <rPh sb="4" eb="5">
      <t>ネン</t>
    </rPh>
    <rPh sb="6" eb="7">
      <t>ガツ</t>
    </rPh>
    <rPh sb="7" eb="10">
      <t>ジッシブン</t>
    </rPh>
    <phoneticPr fontId="1"/>
  </si>
  <si>
    <t>羽島郡岐南町八剣７－１０７</t>
    <rPh sb="0" eb="3">
      <t>ハシマグン</t>
    </rPh>
    <rPh sb="3" eb="6">
      <t>ギナンチョウ</t>
    </rPh>
    <rPh sb="6" eb="8">
      <t>ヤツルギ</t>
    </rPh>
    <phoneticPr fontId="1"/>
  </si>
  <si>
    <t>医療機関名：</t>
    <rPh sb="0" eb="4">
      <t>イリョウキカン</t>
    </rPh>
    <rPh sb="4" eb="5">
      <t>メイ</t>
    </rPh>
    <phoneticPr fontId="1"/>
  </si>
  <si>
    <t>岐南医院</t>
    <rPh sb="0" eb="2">
      <t>ギナン</t>
    </rPh>
    <rPh sb="2" eb="4">
      <t>イイン</t>
    </rPh>
    <phoneticPr fontId="1"/>
  </si>
  <si>
    <t>岐南　太郎</t>
    <rPh sb="0" eb="2">
      <t>ギナン</t>
    </rPh>
    <rPh sb="3" eb="5">
      <t>タロウ</t>
    </rPh>
    <phoneticPr fontId="1"/>
  </si>
  <si>
    <r>
      <t>(令和</t>
    </r>
    <r>
      <rPr>
        <sz val="11"/>
        <color rgb="FFFF0000"/>
        <rFont val="ＭＳ 明朝"/>
        <family val="1"/>
        <charset val="128"/>
      </rPr>
      <t>５</t>
    </r>
    <r>
      <rPr>
        <sz val="11"/>
        <color theme="1"/>
        <rFont val="ＭＳ 明朝"/>
        <family val="2"/>
        <charset val="128"/>
      </rPr>
      <t>年</t>
    </r>
    <r>
      <rPr>
        <sz val="11"/>
        <color rgb="FFFF0000"/>
        <rFont val="ＭＳ 明朝"/>
        <family val="1"/>
        <charset val="128"/>
      </rPr>
      <t>４</t>
    </r>
    <r>
      <rPr>
        <sz val="11"/>
        <color theme="1"/>
        <rFont val="ＭＳ 明朝"/>
        <family val="2"/>
        <charset val="128"/>
      </rPr>
      <t>月実施分)</t>
    </r>
    <rPh sb="1" eb="3">
      <t>レイワ</t>
    </rPh>
    <rPh sb="4" eb="5">
      <t>ネン</t>
    </rPh>
    <rPh sb="6" eb="7">
      <t>ガツ</t>
    </rPh>
    <rPh sb="7" eb="10">
      <t>ジッシブン</t>
    </rPh>
    <phoneticPr fontId="1"/>
  </si>
  <si>
    <t>ロタウイルス
(ロタリックス)</t>
    <phoneticPr fontId="1"/>
  </si>
  <si>
    <t>回数等</t>
    <rPh sb="0" eb="2">
      <t>カイスウ</t>
    </rPh>
    <rPh sb="2" eb="3">
      <t>トウ</t>
    </rPh>
    <phoneticPr fontId="1"/>
  </si>
  <si>
    <t>子宮頸がん
(2価、4価)</t>
    <rPh sb="8" eb="9">
      <t>カ</t>
    </rPh>
    <rPh sb="11" eb="12">
      <t>カ</t>
    </rPh>
    <phoneticPr fontId="1"/>
  </si>
  <si>
    <t>子宮頸がん
(9価)</t>
    <rPh sb="8" eb="9">
      <t>カ</t>
    </rPh>
    <phoneticPr fontId="1"/>
  </si>
  <si>
    <t>3回目</t>
    <phoneticPr fontId="1"/>
  </si>
  <si>
    <t>1期1回目</t>
    <phoneticPr fontId="1"/>
  </si>
  <si>
    <t>所　在　地：</t>
    <rPh sb="0" eb="1">
      <t>ショ</t>
    </rPh>
    <rPh sb="2" eb="3">
      <t>ザイ</t>
    </rPh>
    <rPh sb="4" eb="5">
      <t>チ</t>
    </rPh>
    <phoneticPr fontId="1"/>
  </si>
  <si>
    <t>管理者：</t>
    <rPh sb="0" eb="1">
      <t>カン</t>
    </rPh>
    <rPh sb="1" eb="2">
      <t>リ</t>
    </rPh>
    <rPh sb="2" eb="3">
      <t>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</si>
</sst>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4" x14ac:knownFonts="1"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9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1"/>
      <color theme="1"/>
      <name val="ＭＳ 明朝"/>
      <family val="2"/>
      <charset val="128"/>
    </font>
    <font>
      <sz val="11"/>
      <color rgb="FFFF0000"/>
      <name val="ＭＳ 明朝"/>
      <family val="2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2"/>
      <color theme="1"/>
      <name val="ＭＳ 明朝"/>
      <family val="2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2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 indent="1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38" fontId="2" fillId="0" borderId="1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left" vertical="center" shrinkToFit="1"/>
    </xf>
    <xf numFmtId="38" fontId="2" fillId="0" borderId="1" xfId="1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justify" vertical="center" shrinkToFit="1"/>
    </xf>
    <xf numFmtId="0" fontId="5" fillId="0" borderId="6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center" vertical="center" shrinkToFit="1"/>
    </xf>
    <xf numFmtId="38" fontId="2" fillId="0" borderId="4" xfId="1" applyFont="1" applyBorder="1" applyAlignment="1">
      <alignment horizontal="center" vertical="center" shrinkToFit="1"/>
    </xf>
    <xf numFmtId="38" fontId="2" fillId="0" borderId="8" xfId="1" applyFont="1" applyBorder="1" applyAlignment="1" applyProtection="1">
      <alignment horizontal="center" vertical="center" shrinkToFit="1"/>
      <protection locked="0"/>
    </xf>
    <xf numFmtId="38" fontId="5" fillId="0" borderId="8" xfId="1" applyFont="1" applyBorder="1" applyAlignment="1" applyProtection="1">
      <alignment horizontal="center" vertical="center" shrinkToFit="1"/>
      <protection locked="0"/>
    </xf>
    <xf numFmtId="38" fontId="2" fillId="0" borderId="9" xfId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>
      <alignment horizontal="right" vertical="center"/>
    </xf>
    <xf numFmtId="0" fontId="8" fillId="0" borderId="0" xfId="0" applyNumberFormat="1" applyFont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8" fontId="11" fillId="0" borderId="8" xfId="1" applyFont="1" applyBorder="1" applyAlignment="1" applyProtection="1">
      <alignment horizontal="center" vertical="center" shrinkToFit="1"/>
      <protection locked="0"/>
    </xf>
    <xf numFmtId="38" fontId="11" fillId="0" borderId="9" xfId="1" applyFont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Alignment="1" applyProtection="1">
      <alignment horizontal="left" vertical="center" inden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38" fontId="2" fillId="0" borderId="1" xfId="1" applyFont="1" applyBorder="1" applyAlignment="1">
      <alignment horizontal="center" vertical="center" shrinkToFit="1"/>
    </xf>
    <xf numFmtId="38" fontId="2" fillId="0" borderId="7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38" fontId="2" fillId="0" borderId="12" xfId="1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>
      <alignment horizontal="center" vertical="center" wrapText="1"/>
    </xf>
    <xf numFmtId="38" fontId="11" fillId="0" borderId="12" xfId="1" applyFont="1" applyBorder="1" applyAlignment="1" applyProtection="1">
      <alignment horizontal="center" vertical="center" shrinkToFit="1"/>
      <protection locked="0"/>
    </xf>
    <xf numFmtId="38" fontId="2" fillId="0" borderId="1" xfId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38" fontId="2" fillId="0" borderId="7" xfId="1" applyFont="1" applyBorder="1" applyAlignment="1">
      <alignment horizontal="center" vertical="center" shrinkToFit="1"/>
    </xf>
    <xf numFmtId="38" fontId="5" fillId="0" borderId="7" xfId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38" fontId="5" fillId="0" borderId="1" xfId="1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76" fontId="0" fillId="0" borderId="0" xfId="0" applyNumberFormat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38" fontId="12" fillId="0" borderId="2" xfId="0" applyNumberFormat="1" applyFont="1" applyBorder="1" applyAlignment="1">
      <alignment horizontal="center" vertical="center" shrinkToFit="1"/>
    </xf>
    <xf numFmtId="38" fontId="12" fillId="0" borderId="4" xfId="0" applyNumberFormat="1" applyFont="1" applyBorder="1" applyAlignment="1">
      <alignment horizontal="center" vertical="center" shrinkToFit="1"/>
    </xf>
    <xf numFmtId="0" fontId="0" fillId="0" borderId="5" xfId="0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right"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8" fillId="0" borderId="0" xfId="0" applyFont="1" applyAlignment="1">
      <alignment horizontal="right" vertical="center"/>
    </xf>
    <xf numFmtId="176" fontId="7" fillId="0" borderId="0" xfId="0" applyNumberFormat="1" applyFont="1" applyAlignment="1" applyProtection="1">
      <alignment horizontal="right" vertical="center" shrinkToFit="1"/>
      <protection locked="0"/>
    </xf>
    <xf numFmtId="0" fontId="7" fillId="0" borderId="0" xfId="0" applyFont="1" applyAlignment="1" applyProtection="1">
      <alignment horizontal="right" vertical="center" shrinkToFit="1"/>
      <protection locked="0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13" fillId="0" borderId="5" xfId="0" applyFont="1" applyBorder="1" applyAlignment="1" applyProtection="1">
      <alignment horizontal="left" vertical="center" shrinkToFit="1"/>
      <protection locked="0"/>
    </xf>
    <xf numFmtId="0" fontId="13" fillId="0" borderId="10" xfId="0" applyFont="1" applyBorder="1" applyAlignment="1" applyProtection="1">
      <alignment horizontal="lef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</xdr:row>
      <xdr:rowOff>19050</xdr:rowOff>
    </xdr:from>
    <xdr:to>
      <xdr:col>7</xdr:col>
      <xdr:colOff>1133475</xdr:colOff>
      <xdr:row>7</xdr:row>
      <xdr:rowOff>9525</xdr:rowOff>
    </xdr:to>
    <xdr:sp macro="" textlink="">
      <xdr:nvSpPr>
        <xdr:cNvPr id="2" name="楕円 1"/>
        <xdr:cNvSpPr/>
      </xdr:nvSpPr>
      <xdr:spPr>
        <a:xfrm>
          <a:off x="6838950" y="1219200"/>
          <a:ext cx="238125" cy="238125"/>
        </a:xfrm>
        <a:prstGeom prst="ellipse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895350</xdr:colOff>
      <xdr:row>6</xdr:row>
      <xdr:rowOff>19050</xdr:rowOff>
    </xdr:from>
    <xdr:to>
      <xdr:col>7</xdr:col>
      <xdr:colOff>1133475</xdr:colOff>
      <xdr:row>7</xdr:row>
      <xdr:rowOff>9525</xdr:rowOff>
    </xdr:to>
    <xdr:sp macro="" textlink="">
      <xdr:nvSpPr>
        <xdr:cNvPr id="2" name="楕円 1"/>
        <xdr:cNvSpPr/>
      </xdr:nvSpPr>
      <xdr:spPr>
        <a:xfrm>
          <a:off x="6838950" y="1181100"/>
          <a:ext cx="238125" cy="180975"/>
        </a:xfrm>
        <a:prstGeom prst="ellipse">
          <a:avLst/>
        </a:prstGeom>
        <a:noFill/>
        <a:ln w="127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chemeClr val="tx1"/>
              </a:solidFill>
            </a:rPr>
            <a:t>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MS明朝">
      <a:majorFont>
        <a:latin typeface="Calibri Light"/>
        <a:ea typeface="ＭＳ 明朝"/>
        <a:cs typeface=""/>
      </a:majorFont>
      <a:minorFont>
        <a:latin typeface="Calibri"/>
        <a:ea typeface="ＭＳ 明朝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tabSelected="1" view="pageBreakPreview" zoomScale="110" zoomScaleNormal="100" zoomScaleSheetLayoutView="110" workbookViewId="0">
      <selection activeCell="C8" sqref="C8"/>
    </sheetView>
  </sheetViews>
  <sheetFormatPr defaultRowHeight="13.5" x14ac:dyDescent="0.15"/>
  <cols>
    <col min="1" max="1" width="3.25" customWidth="1"/>
    <col min="2" max="2" width="20.625" customWidth="1"/>
    <col min="3" max="3" width="12.625" customWidth="1"/>
    <col min="4" max="5" width="10.125" customWidth="1"/>
    <col min="6" max="7" width="10.625" customWidth="1"/>
    <col min="8" max="8" width="16.625" customWidth="1"/>
  </cols>
  <sheetData>
    <row r="1" spans="2:8" ht="14.25" customHeight="1" x14ac:dyDescent="0.15">
      <c r="B1" s="7" t="s">
        <v>14</v>
      </c>
    </row>
    <row r="2" spans="2:8" ht="14.25" customHeight="1" x14ac:dyDescent="0.15">
      <c r="B2" s="1"/>
      <c r="G2" s="52" t="s">
        <v>16</v>
      </c>
      <c r="H2" s="53"/>
    </row>
    <row r="3" spans="2:8" ht="20.100000000000001" customHeight="1" x14ac:dyDescent="0.15">
      <c r="B3" s="50" t="s">
        <v>18</v>
      </c>
      <c r="C3" s="51"/>
      <c r="D3" s="51"/>
      <c r="E3" s="51"/>
      <c r="F3" s="51"/>
      <c r="G3" s="51"/>
      <c r="H3" s="51"/>
    </row>
    <row r="4" spans="2:8" x14ac:dyDescent="0.15">
      <c r="B4" s="23" t="s">
        <v>17</v>
      </c>
    </row>
    <row r="5" spans="2:8" ht="15" customHeight="1" x14ac:dyDescent="0.15">
      <c r="B5" s="2"/>
      <c r="E5" s="22" t="s">
        <v>58</v>
      </c>
      <c r="F5" s="59"/>
      <c r="G5" s="59"/>
      <c r="H5" s="59"/>
    </row>
    <row r="6" spans="2:8" ht="15" customHeight="1" x14ac:dyDescent="0.15">
      <c r="B6" s="63" t="s">
        <v>42</v>
      </c>
      <c r="C6" s="57">
        <f>G60</f>
        <v>0</v>
      </c>
      <c r="D6" s="4"/>
      <c r="E6" s="6" t="s">
        <v>48</v>
      </c>
      <c r="F6" s="59"/>
      <c r="G6" s="59"/>
      <c r="H6" s="59"/>
    </row>
    <row r="7" spans="2:8" ht="15" customHeight="1" x14ac:dyDescent="0.15">
      <c r="B7" s="63"/>
      <c r="C7" s="58"/>
      <c r="D7" s="4" t="s">
        <v>15</v>
      </c>
      <c r="E7" s="22" t="s">
        <v>59</v>
      </c>
      <c r="F7" s="60"/>
      <c r="G7" s="60"/>
      <c r="H7" s="60"/>
    </row>
    <row r="8" spans="2:8" x14ac:dyDescent="0.15">
      <c r="D8" s="8"/>
      <c r="E8" s="8" t="s">
        <v>43</v>
      </c>
      <c r="F8" s="8"/>
      <c r="G8" s="8"/>
      <c r="H8" s="8"/>
    </row>
    <row r="9" spans="2:8" x14ac:dyDescent="0.15">
      <c r="D9" s="8"/>
      <c r="E9" s="8"/>
      <c r="F9" s="8"/>
      <c r="G9" s="8"/>
      <c r="H9" s="8"/>
    </row>
    <row r="10" spans="2:8" x14ac:dyDescent="0.15">
      <c r="D10" s="5"/>
      <c r="E10" s="5"/>
      <c r="F10" s="5"/>
      <c r="G10" s="61" t="s">
        <v>46</v>
      </c>
      <c r="H10" s="62"/>
    </row>
    <row r="11" spans="2:8" ht="12" customHeight="1" x14ac:dyDescent="0.15">
      <c r="B11" s="40" t="s">
        <v>0</v>
      </c>
      <c r="C11" s="40" t="s">
        <v>53</v>
      </c>
      <c r="D11" s="54" t="s">
        <v>1</v>
      </c>
      <c r="E11" s="55"/>
      <c r="F11" s="54" t="s">
        <v>23</v>
      </c>
      <c r="G11" s="55"/>
      <c r="H11" s="40" t="s">
        <v>2</v>
      </c>
    </row>
    <row r="12" spans="2:8" ht="12" customHeight="1" thickBot="1" x14ac:dyDescent="0.2">
      <c r="B12" s="56"/>
      <c r="C12" s="56"/>
      <c r="D12" s="37" t="s">
        <v>19</v>
      </c>
      <c r="E12" s="3" t="s">
        <v>20</v>
      </c>
      <c r="F12" s="3" t="s">
        <v>21</v>
      </c>
      <c r="G12" s="3" t="s">
        <v>22</v>
      </c>
      <c r="H12" s="56"/>
    </row>
    <row r="13" spans="2:8" ht="15" customHeight="1" thickTop="1" x14ac:dyDescent="0.15">
      <c r="B13" s="46" t="s">
        <v>36</v>
      </c>
      <c r="C13" s="15" t="s">
        <v>24</v>
      </c>
      <c r="D13" s="36"/>
      <c r="E13" s="44">
        <f>SUM(D13:D15)</f>
        <v>0</v>
      </c>
      <c r="F13" s="49">
        <v>8880</v>
      </c>
      <c r="G13" s="39">
        <f t="shared" ref="G13" si="0">E13*F13</f>
        <v>0</v>
      </c>
      <c r="H13" s="24"/>
    </row>
    <row r="14" spans="2:8" ht="15" customHeight="1" x14ac:dyDescent="0.15">
      <c r="B14" s="41"/>
      <c r="C14" s="15" t="s">
        <v>25</v>
      </c>
      <c r="D14" s="19"/>
      <c r="E14" s="44"/>
      <c r="F14" s="49"/>
      <c r="G14" s="39"/>
      <c r="H14" s="24"/>
    </row>
    <row r="15" spans="2:8" ht="15" customHeight="1" x14ac:dyDescent="0.15">
      <c r="B15" s="42"/>
      <c r="C15" s="15" t="s">
        <v>26</v>
      </c>
      <c r="D15" s="19"/>
      <c r="E15" s="44"/>
      <c r="F15" s="49"/>
      <c r="G15" s="39"/>
      <c r="H15" s="24"/>
    </row>
    <row r="16" spans="2:8" ht="15" customHeight="1" x14ac:dyDescent="0.15">
      <c r="B16" s="46" t="s">
        <v>52</v>
      </c>
      <c r="C16" s="15" t="s">
        <v>24</v>
      </c>
      <c r="D16" s="19"/>
      <c r="E16" s="44">
        <f>SUM(D16:D17)</f>
        <v>0</v>
      </c>
      <c r="F16" s="49">
        <v>14520</v>
      </c>
      <c r="G16" s="49">
        <f>E16*F16</f>
        <v>0</v>
      </c>
      <c r="H16" s="24"/>
    </row>
    <row r="17" spans="2:8" ht="15" customHeight="1" x14ac:dyDescent="0.15">
      <c r="B17" s="42"/>
      <c r="C17" s="15" t="s">
        <v>25</v>
      </c>
      <c r="D17" s="19"/>
      <c r="E17" s="44"/>
      <c r="F17" s="49"/>
      <c r="G17" s="49"/>
      <c r="H17" s="24"/>
    </row>
    <row r="18" spans="2:8" ht="15" customHeight="1" x14ac:dyDescent="0.15">
      <c r="B18" s="47" t="s">
        <v>38</v>
      </c>
      <c r="C18" s="13" t="s">
        <v>24</v>
      </c>
      <c r="D18" s="36"/>
      <c r="E18" s="43">
        <f>SUM(D18:D21)</f>
        <v>0</v>
      </c>
      <c r="F18" s="39">
        <v>8400</v>
      </c>
      <c r="G18" s="39">
        <f>E18*F18</f>
        <v>0</v>
      </c>
      <c r="H18" s="24"/>
    </row>
    <row r="19" spans="2:8" ht="15" customHeight="1" x14ac:dyDescent="0.15">
      <c r="B19" s="47"/>
      <c r="C19" s="13" t="s">
        <v>25</v>
      </c>
      <c r="D19" s="19"/>
      <c r="E19" s="43"/>
      <c r="F19" s="39"/>
      <c r="G19" s="39"/>
      <c r="H19" s="24"/>
    </row>
    <row r="20" spans="2:8" ht="15" customHeight="1" x14ac:dyDescent="0.15">
      <c r="B20" s="47"/>
      <c r="C20" s="13" t="s">
        <v>26</v>
      </c>
      <c r="D20" s="19"/>
      <c r="E20" s="43"/>
      <c r="F20" s="39"/>
      <c r="G20" s="39"/>
      <c r="H20" s="24"/>
    </row>
    <row r="21" spans="2:8" ht="15" customHeight="1" x14ac:dyDescent="0.15">
      <c r="B21" s="47"/>
      <c r="C21" s="13" t="s">
        <v>3</v>
      </c>
      <c r="D21" s="19"/>
      <c r="E21" s="43"/>
      <c r="F21" s="39"/>
      <c r="G21" s="39"/>
      <c r="H21" s="24"/>
    </row>
    <row r="22" spans="2:8" ht="15" customHeight="1" x14ac:dyDescent="0.15">
      <c r="B22" s="47" t="s">
        <v>4</v>
      </c>
      <c r="C22" s="13" t="s">
        <v>24</v>
      </c>
      <c r="D22" s="19"/>
      <c r="E22" s="43">
        <f>SUM(D22:D25)</f>
        <v>0</v>
      </c>
      <c r="F22" s="39">
        <v>11930</v>
      </c>
      <c r="G22" s="39">
        <f>E22*F22</f>
        <v>0</v>
      </c>
      <c r="H22" s="24"/>
    </row>
    <row r="23" spans="2:8" ht="15" customHeight="1" x14ac:dyDescent="0.15">
      <c r="B23" s="47"/>
      <c r="C23" s="13" t="s">
        <v>25</v>
      </c>
      <c r="D23" s="19"/>
      <c r="E23" s="43"/>
      <c r="F23" s="39"/>
      <c r="G23" s="39"/>
      <c r="H23" s="24"/>
    </row>
    <row r="24" spans="2:8" ht="15" customHeight="1" x14ac:dyDescent="0.15">
      <c r="B24" s="47"/>
      <c r="C24" s="13" t="s">
        <v>26</v>
      </c>
      <c r="D24" s="19"/>
      <c r="E24" s="43"/>
      <c r="F24" s="39"/>
      <c r="G24" s="39"/>
      <c r="H24" s="24"/>
    </row>
    <row r="25" spans="2:8" ht="15" customHeight="1" x14ac:dyDescent="0.15">
      <c r="B25" s="47"/>
      <c r="C25" s="13" t="s">
        <v>3</v>
      </c>
      <c r="D25" s="19"/>
      <c r="E25" s="43"/>
      <c r="F25" s="39"/>
      <c r="G25" s="39"/>
      <c r="H25" s="24"/>
    </row>
    <row r="26" spans="2:8" ht="15" customHeight="1" x14ac:dyDescent="0.15">
      <c r="B26" s="47" t="s">
        <v>27</v>
      </c>
      <c r="C26" s="13" t="s">
        <v>24</v>
      </c>
      <c r="D26" s="20"/>
      <c r="E26" s="43">
        <f>SUM(D26:D28)</f>
        <v>0</v>
      </c>
      <c r="F26" s="39">
        <v>5800</v>
      </c>
      <c r="G26" s="39">
        <f>E26*F26</f>
        <v>0</v>
      </c>
      <c r="H26" s="25"/>
    </row>
    <row r="27" spans="2:8" ht="15" customHeight="1" x14ac:dyDescent="0.15">
      <c r="B27" s="47"/>
      <c r="C27" s="13" t="s">
        <v>25</v>
      </c>
      <c r="D27" s="20"/>
      <c r="E27" s="43"/>
      <c r="F27" s="39"/>
      <c r="G27" s="39"/>
      <c r="H27" s="25"/>
    </row>
    <row r="28" spans="2:8" ht="15" customHeight="1" x14ac:dyDescent="0.15">
      <c r="B28" s="47"/>
      <c r="C28" s="13" t="s">
        <v>56</v>
      </c>
      <c r="D28" s="20"/>
      <c r="E28" s="43"/>
      <c r="F28" s="39"/>
      <c r="G28" s="39"/>
      <c r="H28" s="25"/>
    </row>
    <row r="29" spans="2:8" ht="15" customHeight="1" x14ac:dyDescent="0.15">
      <c r="B29" s="47" t="s">
        <v>5</v>
      </c>
      <c r="C29" s="13" t="s">
        <v>28</v>
      </c>
      <c r="D29" s="19"/>
      <c r="E29" s="43">
        <f>SUM(D29:D32)</f>
        <v>0</v>
      </c>
      <c r="F29" s="39">
        <v>11160</v>
      </c>
      <c r="G29" s="39">
        <f>E29*F29</f>
        <v>0</v>
      </c>
      <c r="H29" s="24"/>
    </row>
    <row r="30" spans="2:8" ht="15" customHeight="1" x14ac:dyDescent="0.15">
      <c r="B30" s="47"/>
      <c r="C30" s="13" t="s">
        <v>29</v>
      </c>
      <c r="D30" s="19"/>
      <c r="E30" s="43"/>
      <c r="F30" s="39"/>
      <c r="G30" s="39"/>
      <c r="H30" s="24"/>
    </row>
    <row r="31" spans="2:8" ht="15" customHeight="1" x14ac:dyDescent="0.15">
      <c r="B31" s="47"/>
      <c r="C31" s="13" t="s">
        <v>30</v>
      </c>
      <c r="D31" s="19"/>
      <c r="E31" s="43"/>
      <c r="F31" s="39"/>
      <c r="G31" s="39"/>
      <c r="H31" s="24"/>
    </row>
    <row r="32" spans="2:8" ht="15" customHeight="1" x14ac:dyDescent="0.15">
      <c r="B32" s="47"/>
      <c r="C32" s="13" t="s">
        <v>31</v>
      </c>
      <c r="D32" s="19"/>
      <c r="E32" s="43"/>
      <c r="F32" s="39"/>
      <c r="G32" s="39"/>
      <c r="H32" s="24"/>
    </row>
    <row r="33" spans="2:8" ht="15" customHeight="1" x14ac:dyDescent="0.15">
      <c r="B33" s="3" t="s">
        <v>6</v>
      </c>
      <c r="C33" s="13" t="s">
        <v>32</v>
      </c>
      <c r="D33" s="19"/>
      <c r="E33" s="17">
        <f>D33</f>
        <v>0</v>
      </c>
      <c r="F33" s="10">
        <v>5000</v>
      </c>
      <c r="G33" s="10">
        <f>E33*F33</f>
        <v>0</v>
      </c>
      <c r="H33" s="24"/>
    </row>
    <row r="34" spans="2:8" ht="15" customHeight="1" x14ac:dyDescent="0.15">
      <c r="B34" s="3" t="s">
        <v>7</v>
      </c>
      <c r="C34" s="14"/>
      <c r="D34" s="19"/>
      <c r="E34" s="17">
        <f>D34</f>
        <v>0</v>
      </c>
      <c r="F34" s="10">
        <v>11160</v>
      </c>
      <c r="G34" s="10">
        <f t="shared" ref="G34:G36" si="1">E34*F34</f>
        <v>0</v>
      </c>
      <c r="H34" s="24"/>
    </row>
    <row r="35" spans="2:8" ht="15" customHeight="1" x14ac:dyDescent="0.15">
      <c r="B35" s="47" t="s">
        <v>8</v>
      </c>
      <c r="C35" s="13" t="s">
        <v>33</v>
      </c>
      <c r="D35" s="19"/>
      <c r="E35" s="17">
        <f t="shared" ref="E35:E36" si="2">D35</f>
        <v>0</v>
      </c>
      <c r="F35" s="10">
        <v>12320</v>
      </c>
      <c r="G35" s="10">
        <f t="shared" si="1"/>
        <v>0</v>
      </c>
      <c r="H35" s="24"/>
    </row>
    <row r="36" spans="2:8" ht="15" customHeight="1" x14ac:dyDescent="0.15">
      <c r="B36" s="47"/>
      <c r="C36" s="13" t="s">
        <v>32</v>
      </c>
      <c r="D36" s="19"/>
      <c r="E36" s="17">
        <f t="shared" si="2"/>
        <v>0</v>
      </c>
      <c r="F36" s="10">
        <v>10890</v>
      </c>
      <c r="G36" s="10">
        <f t="shared" si="1"/>
        <v>0</v>
      </c>
      <c r="H36" s="24"/>
    </row>
    <row r="37" spans="2:8" ht="15" customHeight="1" x14ac:dyDescent="0.15">
      <c r="B37" s="47" t="s">
        <v>9</v>
      </c>
      <c r="C37" s="13" t="s">
        <v>24</v>
      </c>
      <c r="D37" s="19"/>
      <c r="E37" s="43">
        <f>SUM(D37:D38)</f>
        <v>0</v>
      </c>
      <c r="F37" s="39">
        <v>8800</v>
      </c>
      <c r="G37" s="39">
        <f>E37*F37</f>
        <v>0</v>
      </c>
      <c r="H37" s="24"/>
    </row>
    <row r="38" spans="2:8" ht="15" customHeight="1" x14ac:dyDescent="0.15">
      <c r="B38" s="47"/>
      <c r="C38" s="13" t="s">
        <v>25</v>
      </c>
      <c r="D38" s="19"/>
      <c r="E38" s="43"/>
      <c r="F38" s="39"/>
      <c r="G38" s="39"/>
      <c r="H38" s="24"/>
    </row>
    <row r="39" spans="2:8" ht="15" customHeight="1" x14ac:dyDescent="0.15">
      <c r="B39" s="40" t="s">
        <v>37</v>
      </c>
      <c r="C39" s="13" t="s">
        <v>57</v>
      </c>
      <c r="D39" s="19"/>
      <c r="E39" s="43">
        <f>SUM(D39:D41)</f>
        <v>0</v>
      </c>
      <c r="F39" s="39">
        <v>8030</v>
      </c>
      <c r="G39" s="39">
        <f>E39*F39</f>
        <v>0</v>
      </c>
      <c r="H39" s="24"/>
    </row>
    <row r="40" spans="2:8" ht="15" customHeight="1" x14ac:dyDescent="0.15">
      <c r="B40" s="41"/>
      <c r="C40" s="13" t="s">
        <v>29</v>
      </c>
      <c r="D40" s="19"/>
      <c r="E40" s="43"/>
      <c r="F40" s="39"/>
      <c r="G40" s="39"/>
      <c r="H40" s="24"/>
    </row>
    <row r="41" spans="2:8" ht="15" customHeight="1" x14ac:dyDescent="0.15">
      <c r="B41" s="42"/>
      <c r="C41" s="13" t="s">
        <v>31</v>
      </c>
      <c r="D41" s="19"/>
      <c r="E41" s="43"/>
      <c r="F41" s="39"/>
      <c r="G41" s="39"/>
      <c r="H41" s="24"/>
    </row>
    <row r="42" spans="2:8" ht="15" customHeight="1" x14ac:dyDescent="0.15">
      <c r="B42" s="40" t="s">
        <v>34</v>
      </c>
      <c r="C42" s="13" t="s">
        <v>28</v>
      </c>
      <c r="D42" s="19"/>
      <c r="E42" s="43">
        <f>SUM(D42:D44)</f>
        <v>0</v>
      </c>
      <c r="F42" s="39">
        <v>7070</v>
      </c>
      <c r="G42" s="39">
        <f t="shared" ref="G42" si="3">E42*F42</f>
        <v>0</v>
      </c>
      <c r="H42" s="24"/>
    </row>
    <row r="43" spans="2:8" ht="15" customHeight="1" x14ac:dyDescent="0.15">
      <c r="B43" s="41"/>
      <c r="C43" s="13" t="s">
        <v>29</v>
      </c>
      <c r="D43" s="19"/>
      <c r="E43" s="43"/>
      <c r="F43" s="39"/>
      <c r="G43" s="39"/>
      <c r="H43" s="24"/>
    </row>
    <row r="44" spans="2:8" ht="15" customHeight="1" x14ac:dyDescent="0.15">
      <c r="B44" s="42"/>
      <c r="C44" s="13" t="s">
        <v>31</v>
      </c>
      <c r="D44" s="19"/>
      <c r="E44" s="43"/>
      <c r="F44" s="39"/>
      <c r="G44" s="39"/>
      <c r="H44" s="24"/>
    </row>
    <row r="45" spans="2:8" ht="15" customHeight="1" x14ac:dyDescent="0.15">
      <c r="B45" s="40" t="s">
        <v>35</v>
      </c>
      <c r="C45" s="13" t="s">
        <v>28</v>
      </c>
      <c r="D45" s="19"/>
      <c r="E45" s="43">
        <f>SUM(D45:D47)</f>
        <v>0</v>
      </c>
      <c r="F45" s="39">
        <v>6380</v>
      </c>
      <c r="G45" s="39">
        <f t="shared" ref="G45" si="4">E45*F45</f>
        <v>0</v>
      </c>
      <c r="H45" s="24"/>
    </row>
    <row r="46" spans="2:8" ht="15" customHeight="1" x14ac:dyDescent="0.15">
      <c r="B46" s="41"/>
      <c r="C46" s="13" t="s">
        <v>29</v>
      </c>
      <c r="D46" s="19"/>
      <c r="E46" s="43"/>
      <c r="F46" s="39"/>
      <c r="G46" s="39"/>
      <c r="H46" s="24"/>
    </row>
    <row r="47" spans="2:8" ht="15" customHeight="1" x14ac:dyDescent="0.15">
      <c r="B47" s="42"/>
      <c r="C47" s="13" t="s">
        <v>31</v>
      </c>
      <c r="D47" s="19"/>
      <c r="E47" s="43"/>
      <c r="F47" s="39"/>
      <c r="G47" s="39"/>
      <c r="H47" s="24"/>
    </row>
    <row r="48" spans="2:8" ht="15" customHeight="1" x14ac:dyDescent="0.15">
      <c r="B48" s="3" t="s">
        <v>10</v>
      </c>
      <c r="C48" s="13" t="s">
        <v>32</v>
      </c>
      <c r="D48" s="19"/>
      <c r="E48" s="17">
        <f>D48</f>
        <v>0</v>
      </c>
      <c r="F48" s="10">
        <v>6980</v>
      </c>
      <c r="G48" s="10">
        <f t="shared" ref="G48:G49" si="5">E48*F48</f>
        <v>0</v>
      </c>
      <c r="H48" s="24"/>
    </row>
    <row r="49" spans="2:8" ht="15" customHeight="1" x14ac:dyDescent="0.15">
      <c r="B49" s="47" t="s">
        <v>54</v>
      </c>
      <c r="C49" s="13" t="s">
        <v>24</v>
      </c>
      <c r="D49" s="19"/>
      <c r="E49" s="43">
        <f>SUM(D49:D51)</f>
        <v>0</v>
      </c>
      <c r="F49" s="39">
        <v>15410</v>
      </c>
      <c r="G49" s="39">
        <f t="shared" si="5"/>
        <v>0</v>
      </c>
      <c r="H49" s="24"/>
    </row>
    <row r="50" spans="2:8" ht="15" customHeight="1" x14ac:dyDescent="0.15">
      <c r="B50" s="47"/>
      <c r="C50" s="13" t="s">
        <v>25</v>
      </c>
      <c r="D50" s="19"/>
      <c r="E50" s="43"/>
      <c r="F50" s="39"/>
      <c r="G50" s="39"/>
      <c r="H50" s="24"/>
    </row>
    <row r="51" spans="2:8" ht="15" customHeight="1" x14ac:dyDescent="0.15">
      <c r="B51" s="47"/>
      <c r="C51" s="13" t="s">
        <v>26</v>
      </c>
      <c r="D51" s="19"/>
      <c r="E51" s="43"/>
      <c r="F51" s="39"/>
      <c r="G51" s="39"/>
      <c r="H51" s="24"/>
    </row>
    <row r="52" spans="2:8" ht="15" customHeight="1" x14ac:dyDescent="0.15">
      <c r="B52" s="47" t="s">
        <v>55</v>
      </c>
      <c r="C52" s="16" t="s">
        <v>24</v>
      </c>
      <c r="D52" s="19"/>
      <c r="E52" s="43">
        <f>SUM(D52:D54)</f>
        <v>0</v>
      </c>
      <c r="F52" s="39">
        <v>25310</v>
      </c>
      <c r="G52" s="39">
        <f>E52*F52</f>
        <v>0</v>
      </c>
      <c r="H52" s="24"/>
    </row>
    <row r="53" spans="2:8" ht="15" customHeight="1" x14ac:dyDescent="0.15">
      <c r="B53" s="47"/>
      <c r="C53" s="16" t="s">
        <v>25</v>
      </c>
      <c r="D53" s="19"/>
      <c r="E53" s="43"/>
      <c r="F53" s="39"/>
      <c r="G53" s="39"/>
      <c r="H53" s="24"/>
    </row>
    <row r="54" spans="2:8" ht="15" customHeight="1" x14ac:dyDescent="0.15">
      <c r="B54" s="47"/>
      <c r="C54" s="16" t="s">
        <v>26</v>
      </c>
      <c r="D54" s="19"/>
      <c r="E54" s="43"/>
      <c r="F54" s="39"/>
      <c r="G54" s="39"/>
      <c r="H54" s="24"/>
    </row>
    <row r="55" spans="2:8" ht="15" customHeight="1" x14ac:dyDescent="0.15">
      <c r="B55" s="45" t="s">
        <v>39</v>
      </c>
      <c r="C55" s="48"/>
      <c r="D55" s="19"/>
      <c r="E55" s="17">
        <f>D55</f>
        <v>0</v>
      </c>
      <c r="F55" s="10">
        <v>1790</v>
      </c>
      <c r="G55" s="10">
        <f t="shared" ref="G55:G59" si="6">E55*F55</f>
        <v>0</v>
      </c>
      <c r="H55" s="24"/>
    </row>
    <row r="56" spans="2:8" ht="15" customHeight="1" x14ac:dyDescent="0.15">
      <c r="B56" s="45" t="s">
        <v>40</v>
      </c>
      <c r="C56" s="48"/>
      <c r="D56" s="19"/>
      <c r="E56" s="17">
        <f t="shared" ref="E56:E59" si="7">D56</f>
        <v>0</v>
      </c>
      <c r="F56" s="10">
        <v>1370</v>
      </c>
      <c r="G56" s="10">
        <f t="shared" si="6"/>
        <v>0</v>
      </c>
      <c r="H56" s="24"/>
    </row>
    <row r="57" spans="2:8" ht="15" customHeight="1" x14ac:dyDescent="0.15">
      <c r="B57" s="29"/>
      <c r="C57" s="30"/>
      <c r="D57" s="19"/>
      <c r="E57" s="17">
        <f t="shared" si="7"/>
        <v>0</v>
      </c>
      <c r="F57" s="12"/>
      <c r="G57" s="10">
        <f t="shared" si="6"/>
        <v>0</v>
      </c>
      <c r="H57" s="24"/>
    </row>
    <row r="58" spans="2:8" ht="15" customHeight="1" x14ac:dyDescent="0.15">
      <c r="B58" s="45" t="s">
        <v>11</v>
      </c>
      <c r="C58" s="13" t="s">
        <v>12</v>
      </c>
      <c r="D58" s="19"/>
      <c r="E58" s="17">
        <f t="shared" si="7"/>
        <v>0</v>
      </c>
      <c r="F58" s="10">
        <v>4780</v>
      </c>
      <c r="G58" s="10">
        <f t="shared" si="6"/>
        <v>0</v>
      </c>
      <c r="H58" s="24"/>
    </row>
    <row r="59" spans="2:8" ht="15" customHeight="1" thickBot="1" x14ac:dyDescent="0.2">
      <c r="B59" s="45"/>
      <c r="C59" s="13" t="s">
        <v>13</v>
      </c>
      <c r="D59" s="21"/>
      <c r="E59" s="17">
        <f t="shared" si="7"/>
        <v>0</v>
      </c>
      <c r="F59" s="10">
        <v>8780</v>
      </c>
      <c r="G59" s="10">
        <f t="shared" si="6"/>
        <v>0</v>
      </c>
      <c r="H59" s="24"/>
    </row>
    <row r="60" spans="2:8" ht="15" customHeight="1" thickTop="1" x14ac:dyDescent="0.15">
      <c r="B60" s="9" t="s">
        <v>41</v>
      </c>
      <c r="C60" s="11"/>
      <c r="D60" s="18"/>
      <c r="E60" s="10">
        <f>SUM(E13:E59)</f>
        <v>0</v>
      </c>
      <c r="F60" s="10"/>
      <c r="G60" s="10">
        <f>SUM(G13:G59)</f>
        <v>0</v>
      </c>
      <c r="H60" s="3"/>
    </row>
  </sheetData>
  <mergeCells count="65">
    <mergeCell ref="B3:H3"/>
    <mergeCell ref="G2:H2"/>
    <mergeCell ref="D11:E11"/>
    <mergeCell ref="F11:G11"/>
    <mergeCell ref="H11:H12"/>
    <mergeCell ref="C6:C7"/>
    <mergeCell ref="F6:H6"/>
    <mergeCell ref="F7:H7"/>
    <mergeCell ref="G10:H10"/>
    <mergeCell ref="F5:H5"/>
    <mergeCell ref="B11:B12"/>
    <mergeCell ref="C11:C12"/>
    <mergeCell ref="B6:B7"/>
    <mergeCell ref="G37:G38"/>
    <mergeCell ref="F13:F15"/>
    <mergeCell ref="F16:F17"/>
    <mergeCell ref="E37:E38"/>
    <mergeCell ref="E39:E41"/>
    <mergeCell ref="F18:F21"/>
    <mergeCell ref="G16:G17"/>
    <mergeCell ref="E13:E15"/>
    <mergeCell ref="G13:G15"/>
    <mergeCell ref="G18:G21"/>
    <mergeCell ref="G22:G25"/>
    <mergeCell ref="G26:G28"/>
    <mergeCell ref="G29:G32"/>
    <mergeCell ref="F22:F25"/>
    <mergeCell ref="F26:F28"/>
    <mergeCell ref="F29:F32"/>
    <mergeCell ref="F37:F38"/>
    <mergeCell ref="E22:E25"/>
    <mergeCell ref="E26:E28"/>
    <mergeCell ref="E29:E32"/>
    <mergeCell ref="B56:C56"/>
    <mergeCell ref="E52:E54"/>
    <mergeCell ref="F52:F54"/>
    <mergeCell ref="E16:E17"/>
    <mergeCell ref="B58:B59"/>
    <mergeCell ref="B13:B15"/>
    <mergeCell ref="B16:B17"/>
    <mergeCell ref="B49:B51"/>
    <mergeCell ref="B55:C55"/>
    <mergeCell ref="B26:B28"/>
    <mergeCell ref="B29:B32"/>
    <mergeCell ref="B35:B36"/>
    <mergeCell ref="B37:B38"/>
    <mergeCell ref="B18:B21"/>
    <mergeCell ref="B22:B25"/>
    <mergeCell ref="B52:B54"/>
    <mergeCell ref="E18:E21"/>
    <mergeCell ref="G52:G54"/>
    <mergeCell ref="B39:B41"/>
    <mergeCell ref="B42:B44"/>
    <mergeCell ref="B45:B47"/>
    <mergeCell ref="E45:E47"/>
    <mergeCell ref="E49:E51"/>
    <mergeCell ref="G49:G51"/>
    <mergeCell ref="F39:F41"/>
    <mergeCell ref="F42:F44"/>
    <mergeCell ref="F45:F47"/>
    <mergeCell ref="F49:F51"/>
    <mergeCell ref="G39:G41"/>
    <mergeCell ref="G42:G44"/>
    <mergeCell ref="G45:G47"/>
    <mergeCell ref="E42:E44"/>
  </mergeCells>
  <phoneticPr fontId="1"/>
  <dataValidations count="3">
    <dataValidation type="list" allowBlank="1" showInputMessage="1" showErrorMessage="1" sqref="B4">
      <formula1>"岐南町長 宛,笠松町長 宛"</formula1>
    </dataValidation>
    <dataValidation imeMode="off" allowBlank="1" showInputMessage="1" showErrorMessage="1" sqref="G2:H2 B58:C60 B13:G54 D55:D59 B55:C56 E55:G60"/>
    <dataValidation imeMode="hiragana" allowBlank="1" showInputMessage="1" showErrorMessage="1" sqref="F5:H7 G10:H10"/>
  </dataValidations>
  <pageMargins left="0.70866141732283472" right="0.51181102362204722" top="0.55118110236220474" bottom="0.35433070866141736" header="0.31496062992125984" footer="0.11811023622047245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60"/>
  <sheetViews>
    <sheetView view="pageBreakPreview" topLeftCell="A10" zoomScaleNormal="100" zoomScaleSheetLayoutView="100" workbookViewId="0">
      <selection activeCell="E18" sqref="E18:E21"/>
    </sheetView>
  </sheetViews>
  <sheetFormatPr defaultRowHeight="13.5" x14ac:dyDescent="0.15"/>
  <cols>
    <col min="1" max="1" width="3.25" customWidth="1"/>
    <col min="2" max="2" width="20.625" customWidth="1"/>
    <col min="3" max="3" width="12.625" customWidth="1"/>
    <col min="4" max="5" width="10.125" customWidth="1"/>
    <col min="6" max="7" width="10.625" customWidth="1"/>
    <col min="8" max="8" width="16.625" customWidth="1"/>
  </cols>
  <sheetData>
    <row r="1" spans="2:8" ht="14.25" customHeight="1" x14ac:dyDescent="0.15">
      <c r="B1" s="7" t="s">
        <v>14</v>
      </c>
    </row>
    <row r="2" spans="2:8" ht="14.25" customHeight="1" x14ac:dyDescent="0.15">
      <c r="B2" s="1"/>
      <c r="G2" s="64">
        <v>45047</v>
      </c>
      <c r="H2" s="65"/>
    </row>
    <row r="3" spans="2:8" ht="20.100000000000001" customHeight="1" x14ac:dyDescent="0.15">
      <c r="B3" s="50" t="s">
        <v>18</v>
      </c>
      <c r="C3" s="51"/>
      <c r="D3" s="51"/>
      <c r="E3" s="51"/>
      <c r="F3" s="51"/>
      <c r="G3" s="51"/>
      <c r="H3" s="51"/>
    </row>
    <row r="4" spans="2:8" x14ac:dyDescent="0.15">
      <c r="B4" s="28" t="s">
        <v>17</v>
      </c>
    </row>
    <row r="5" spans="2:8" ht="15" customHeight="1" x14ac:dyDescent="0.15">
      <c r="B5" s="2"/>
      <c r="E5" s="22" t="s">
        <v>45</v>
      </c>
      <c r="F5" s="66" t="s">
        <v>47</v>
      </c>
      <c r="G5" s="67"/>
      <c r="H5" s="67"/>
    </row>
    <row r="6" spans="2:8" ht="15" customHeight="1" x14ac:dyDescent="0.15">
      <c r="B6" s="63" t="s">
        <v>42</v>
      </c>
      <c r="C6" s="57">
        <f>G60</f>
        <v>823640</v>
      </c>
      <c r="D6" s="4"/>
      <c r="E6" s="6" t="s">
        <v>48</v>
      </c>
      <c r="F6" s="67" t="s">
        <v>49</v>
      </c>
      <c r="G6" s="67"/>
      <c r="H6" s="67"/>
    </row>
    <row r="7" spans="2:8" ht="15" customHeight="1" x14ac:dyDescent="0.15">
      <c r="B7" s="63"/>
      <c r="C7" s="58"/>
      <c r="D7" s="4" t="s">
        <v>15</v>
      </c>
      <c r="E7" s="22" t="s">
        <v>44</v>
      </c>
      <c r="F7" s="68" t="s">
        <v>50</v>
      </c>
      <c r="G7" s="68"/>
      <c r="H7" s="68"/>
    </row>
    <row r="8" spans="2:8" x14ac:dyDescent="0.15">
      <c r="D8" s="8"/>
      <c r="E8" s="8" t="s">
        <v>43</v>
      </c>
      <c r="F8" s="8"/>
      <c r="G8" s="8"/>
      <c r="H8" s="8"/>
    </row>
    <row r="9" spans="2:8" x14ac:dyDescent="0.15">
      <c r="D9" s="8"/>
      <c r="E9" s="8"/>
      <c r="F9" s="8"/>
      <c r="G9" s="8"/>
      <c r="H9" s="8"/>
    </row>
    <row r="10" spans="2:8" x14ac:dyDescent="0.15">
      <c r="D10" s="5"/>
      <c r="E10" s="5"/>
      <c r="F10" s="5"/>
      <c r="G10" s="61" t="s">
        <v>51</v>
      </c>
      <c r="H10" s="62"/>
    </row>
    <row r="11" spans="2:8" ht="12" customHeight="1" x14ac:dyDescent="0.15">
      <c r="B11" s="40" t="s">
        <v>0</v>
      </c>
      <c r="C11" s="40" t="s">
        <v>53</v>
      </c>
      <c r="D11" s="54" t="s">
        <v>1</v>
      </c>
      <c r="E11" s="55"/>
      <c r="F11" s="54" t="s">
        <v>23</v>
      </c>
      <c r="G11" s="55"/>
      <c r="H11" s="40" t="s">
        <v>2</v>
      </c>
    </row>
    <row r="12" spans="2:8" ht="12" customHeight="1" thickBot="1" x14ac:dyDescent="0.2">
      <c r="B12" s="56"/>
      <c r="C12" s="56"/>
      <c r="D12" s="37" t="s">
        <v>19</v>
      </c>
      <c r="E12" s="34" t="s">
        <v>20</v>
      </c>
      <c r="F12" s="34" t="s">
        <v>21</v>
      </c>
      <c r="G12" s="34" t="s">
        <v>22</v>
      </c>
      <c r="H12" s="56"/>
    </row>
    <row r="13" spans="2:8" ht="15" customHeight="1" thickTop="1" x14ac:dyDescent="0.15">
      <c r="B13" s="46" t="s">
        <v>36</v>
      </c>
      <c r="C13" s="15" t="s">
        <v>24</v>
      </c>
      <c r="D13" s="38">
        <v>1</v>
      </c>
      <c r="E13" s="44">
        <f>SUM(D13:D15)</f>
        <v>6</v>
      </c>
      <c r="F13" s="49">
        <v>8880</v>
      </c>
      <c r="G13" s="39">
        <f t="shared" ref="G13" si="0">E13*F13</f>
        <v>53280</v>
      </c>
      <c r="H13" s="24"/>
    </row>
    <row r="14" spans="2:8" ht="15" customHeight="1" x14ac:dyDescent="0.15">
      <c r="B14" s="41"/>
      <c r="C14" s="15" t="s">
        <v>25</v>
      </c>
      <c r="D14" s="26">
        <v>2</v>
      </c>
      <c r="E14" s="44"/>
      <c r="F14" s="49"/>
      <c r="G14" s="39"/>
      <c r="H14" s="24"/>
    </row>
    <row r="15" spans="2:8" ht="15" customHeight="1" x14ac:dyDescent="0.15">
      <c r="B15" s="42"/>
      <c r="C15" s="15" t="s">
        <v>26</v>
      </c>
      <c r="D15" s="26">
        <v>3</v>
      </c>
      <c r="E15" s="44"/>
      <c r="F15" s="49"/>
      <c r="G15" s="39"/>
      <c r="H15" s="24"/>
    </row>
    <row r="16" spans="2:8" ht="15" customHeight="1" x14ac:dyDescent="0.15">
      <c r="B16" s="46" t="s">
        <v>52</v>
      </c>
      <c r="C16" s="15" t="s">
        <v>24</v>
      </c>
      <c r="D16" s="26">
        <v>1</v>
      </c>
      <c r="E16" s="44">
        <f>SUM(D16:D17)</f>
        <v>3</v>
      </c>
      <c r="F16" s="49">
        <v>14520</v>
      </c>
      <c r="G16" s="49">
        <f>E16*F16</f>
        <v>43560</v>
      </c>
      <c r="H16" s="24"/>
    </row>
    <row r="17" spans="2:8" ht="15" customHeight="1" x14ac:dyDescent="0.15">
      <c r="B17" s="42"/>
      <c r="C17" s="15" t="s">
        <v>25</v>
      </c>
      <c r="D17" s="26">
        <v>2</v>
      </c>
      <c r="E17" s="44"/>
      <c r="F17" s="49"/>
      <c r="G17" s="49"/>
      <c r="H17" s="24"/>
    </row>
    <row r="18" spans="2:8" ht="15" customHeight="1" x14ac:dyDescent="0.15">
      <c r="B18" s="47" t="s">
        <v>38</v>
      </c>
      <c r="C18" s="35" t="s">
        <v>24</v>
      </c>
      <c r="D18" s="38">
        <v>3</v>
      </c>
      <c r="E18" s="43">
        <f>SUM(D18:D21)</f>
        <v>9</v>
      </c>
      <c r="F18" s="39">
        <v>8400</v>
      </c>
      <c r="G18" s="39">
        <f>E18*F18</f>
        <v>75600</v>
      </c>
      <c r="H18" s="24"/>
    </row>
    <row r="19" spans="2:8" ht="15" customHeight="1" x14ac:dyDescent="0.15">
      <c r="B19" s="47"/>
      <c r="C19" s="35" t="s">
        <v>25</v>
      </c>
      <c r="D19" s="26">
        <v>1</v>
      </c>
      <c r="E19" s="43"/>
      <c r="F19" s="39"/>
      <c r="G19" s="39"/>
      <c r="H19" s="24"/>
    </row>
    <row r="20" spans="2:8" ht="15" customHeight="1" x14ac:dyDescent="0.15">
      <c r="B20" s="47"/>
      <c r="C20" s="35" t="s">
        <v>26</v>
      </c>
      <c r="D20" s="26">
        <v>2</v>
      </c>
      <c r="E20" s="43"/>
      <c r="F20" s="39"/>
      <c r="G20" s="39"/>
      <c r="H20" s="24"/>
    </row>
    <row r="21" spans="2:8" ht="15" customHeight="1" x14ac:dyDescent="0.15">
      <c r="B21" s="47"/>
      <c r="C21" s="35" t="s">
        <v>3</v>
      </c>
      <c r="D21" s="26">
        <v>3</v>
      </c>
      <c r="E21" s="43"/>
      <c r="F21" s="39"/>
      <c r="G21" s="39"/>
      <c r="H21" s="24"/>
    </row>
    <row r="22" spans="2:8" ht="15" customHeight="1" x14ac:dyDescent="0.15">
      <c r="B22" s="47" t="s">
        <v>4</v>
      </c>
      <c r="C22" s="35" t="s">
        <v>24</v>
      </c>
      <c r="D22" s="26">
        <v>1</v>
      </c>
      <c r="E22" s="43">
        <f>SUM(D22:D25)</f>
        <v>10</v>
      </c>
      <c r="F22" s="39">
        <v>11930</v>
      </c>
      <c r="G22" s="39">
        <f>E22*F22</f>
        <v>119300</v>
      </c>
      <c r="H22" s="24"/>
    </row>
    <row r="23" spans="2:8" ht="15" customHeight="1" x14ac:dyDescent="0.15">
      <c r="B23" s="47"/>
      <c r="C23" s="35" t="s">
        <v>25</v>
      </c>
      <c r="D23" s="26">
        <v>2</v>
      </c>
      <c r="E23" s="43"/>
      <c r="F23" s="39"/>
      <c r="G23" s="39"/>
      <c r="H23" s="24"/>
    </row>
    <row r="24" spans="2:8" ht="15" customHeight="1" x14ac:dyDescent="0.15">
      <c r="B24" s="47"/>
      <c r="C24" s="35" t="s">
        <v>26</v>
      </c>
      <c r="D24" s="26">
        <v>3</v>
      </c>
      <c r="E24" s="43"/>
      <c r="F24" s="39"/>
      <c r="G24" s="39"/>
      <c r="H24" s="24"/>
    </row>
    <row r="25" spans="2:8" ht="15" customHeight="1" x14ac:dyDescent="0.15">
      <c r="B25" s="47"/>
      <c r="C25" s="35" t="s">
        <v>3</v>
      </c>
      <c r="D25" s="26">
        <v>4</v>
      </c>
      <c r="E25" s="43"/>
      <c r="F25" s="39"/>
      <c r="G25" s="39"/>
      <c r="H25" s="24"/>
    </row>
    <row r="26" spans="2:8" ht="15" customHeight="1" x14ac:dyDescent="0.15">
      <c r="B26" s="47" t="s">
        <v>27</v>
      </c>
      <c r="C26" s="35" t="s">
        <v>24</v>
      </c>
      <c r="D26" s="26">
        <v>1</v>
      </c>
      <c r="E26" s="43">
        <f>SUM(D26:D28)</f>
        <v>6</v>
      </c>
      <c r="F26" s="39">
        <v>5800</v>
      </c>
      <c r="G26" s="39">
        <f>E26*F26</f>
        <v>34800</v>
      </c>
      <c r="H26" s="25"/>
    </row>
    <row r="27" spans="2:8" ht="15" customHeight="1" x14ac:dyDescent="0.15">
      <c r="B27" s="47"/>
      <c r="C27" s="35" t="s">
        <v>25</v>
      </c>
      <c r="D27" s="26">
        <v>2</v>
      </c>
      <c r="E27" s="43"/>
      <c r="F27" s="39"/>
      <c r="G27" s="39"/>
      <c r="H27" s="25"/>
    </row>
    <row r="28" spans="2:8" ht="15" customHeight="1" x14ac:dyDescent="0.15">
      <c r="B28" s="47"/>
      <c r="C28" s="35" t="s">
        <v>56</v>
      </c>
      <c r="D28" s="26">
        <v>3</v>
      </c>
      <c r="E28" s="43"/>
      <c r="F28" s="39"/>
      <c r="G28" s="39"/>
      <c r="H28" s="25"/>
    </row>
    <row r="29" spans="2:8" ht="15" customHeight="1" x14ac:dyDescent="0.15">
      <c r="B29" s="47" t="s">
        <v>5</v>
      </c>
      <c r="C29" s="35" t="s">
        <v>28</v>
      </c>
      <c r="D29" s="26">
        <v>1</v>
      </c>
      <c r="E29" s="43">
        <f>SUM(D29:D32)</f>
        <v>10</v>
      </c>
      <c r="F29" s="39">
        <v>11160</v>
      </c>
      <c r="G29" s="39">
        <f>E29*F29</f>
        <v>111600</v>
      </c>
      <c r="H29" s="24"/>
    </row>
    <row r="30" spans="2:8" ht="15" customHeight="1" x14ac:dyDescent="0.15">
      <c r="B30" s="47"/>
      <c r="C30" s="35" t="s">
        <v>29</v>
      </c>
      <c r="D30" s="26">
        <v>2</v>
      </c>
      <c r="E30" s="43"/>
      <c r="F30" s="39"/>
      <c r="G30" s="39"/>
      <c r="H30" s="24"/>
    </row>
    <row r="31" spans="2:8" ht="15" customHeight="1" x14ac:dyDescent="0.15">
      <c r="B31" s="47"/>
      <c r="C31" s="35" t="s">
        <v>30</v>
      </c>
      <c r="D31" s="26">
        <v>3</v>
      </c>
      <c r="E31" s="43"/>
      <c r="F31" s="39"/>
      <c r="G31" s="39"/>
      <c r="H31" s="24"/>
    </row>
    <row r="32" spans="2:8" ht="15" customHeight="1" x14ac:dyDescent="0.15">
      <c r="B32" s="47"/>
      <c r="C32" s="35" t="s">
        <v>31</v>
      </c>
      <c r="D32" s="26">
        <v>4</v>
      </c>
      <c r="E32" s="43"/>
      <c r="F32" s="39"/>
      <c r="G32" s="39"/>
      <c r="H32" s="24"/>
    </row>
    <row r="33" spans="2:8" ht="15" customHeight="1" x14ac:dyDescent="0.15">
      <c r="B33" s="34" t="s">
        <v>6</v>
      </c>
      <c r="C33" s="35" t="s">
        <v>32</v>
      </c>
      <c r="D33" s="26">
        <v>1</v>
      </c>
      <c r="E33" s="32">
        <f>D33</f>
        <v>1</v>
      </c>
      <c r="F33" s="31">
        <v>5000</v>
      </c>
      <c r="G33" s="31">
        <f>E33*F33</f>
        <v>5000</v>
      </c>
      <c r="H33" s="24"/>
    </row>
    <row r="34" spans="2:8" ht="15" customHeight="1" x14ac:dyDescent="0.15">
      <c r="B34" s="34" t="s">
        <v>7</v>
      </c>
      <c r="C34" s="14"/>
      <c r="D34" s="26">
        <v>1</v>
      </c>
      <c r="E34" s="32">
        <f>D34</f>
        <v>1</v>
      </c>
      <c r="F34" s="31">
        <v>11160</v>
      </c>
      <c r="G34" s="31">
        <f t="shared" ref="G34:G36" si="1">E34*F34</f>
        <v>11160</v>
      </c>
      <c r="H34" s="24"/>
    </row>
    <row r="35" spans="2:8" ht="15" customHeight="1" x14ac:dyDescent="0.15">
      <c r="B35" s="47" t="s">
        <v>8</v>
      </c>
      <c r="C35" s="35" t="s">
        <v>33</v>
      </c>
      <c r="D35" s="26">
        <v>1</v>
      </c>
      <c r="E35" s="32">
        <f t="shared" ref="E35:E36" si="2">D35</f>
        <v>1</v>
      </c>
      <c r="F35" s="31">
        <v>12320</v>
      </c>
      <c r="G35" s="31">
        <f t="shared" si="1"/>
        <v>12320</v>
      </c>
      <c r="H35" s="24"/>
    </row>
    <row r="36" spans="2:8" ht="15" customHeight="1" x14ac:dyDescent="0.15">
      <c r="B36" s="47"/>
      <c r="C36" s="35" t="s">
        <v>32</v>
      </c>
      <c r="D36" s="26">
        <v>2</v>
      </c>
      <c r="E36" s="32">
        <f t="shared" si="2"/>
        <v>2</v>
      </c>
      <c r="F36" s="31">
        <v>10890</v>
      </c>
      <c r="G36" s="31">
        <f t="shared" si="1"/>
        <v>21780</v>
      </c>
      <c r="H36" s="24"/>
    </row>
    <row r="37" spans="2:8" ht="15" customHeight="1" x14ac:dyDescent="0.15">
      <c r="B37" s="47" t="s">
        <v>9</v>
      </c>
      <c r="C37" s="35" t="s">
        <v>24</v>
      </c>
      <c r="D37" s="26">
        <v>1</v>
      </c>
      <c r="E37" s="43">
        <f>SUM(D37:D38)</f>
        <v>3</v>
      </c>
      <c r="F37" s="39">
        <v>8800</v>
      </c>
      <c r="G37" s="39">
        <f>E37*F37</f>
        <v>26400</v>
      </c>
      <c r="H37" s="24"/>
    </row>
    <row r="38" spans="2:8" ht="15" customHeight="1" x14ac:dyDescent="0.15">
      <c r="B38" s="47"/>
      <c r="C38" s="35" t="s">
        <v>25</v>
      </c>
      <c r="D38" s="26">
        <v>2</v>
      </c>
      <c r="E38" s="43"/>
      <c r="F38" s="39"/>
      <c r="G38" s="39"/>
      <c r="H38" s="24"/>
    </row>
    <row r="39" spans="2:8" ht="15" customHeight="1" x14ac:dyDescent="0.15">
      <c r="B39" s="40" t="s">
        <v>37</v>
      </c>
      <c r="C39" s="35" t="s">
        <v>57</v>
      </c>
      <c r="D39" s="26">
        <v>1</v>
      </c>
      <c r="E39" s="43">
        <f>SUM(D39:D41)</f>
        <v>6</v>
      </c>
      <c r="F39" s="39">
        <v>8030</v>
      </c>
      <c r="G39" s="39">
        <f>E39*F39</f>
        <v>48180</v>
      </c>
      <c r="H39" s="24"/>
    </row>
    <row r="40" spans="2:8" ht="15" customHeight="1" x14ac:dyDescent="0.15">
      <c r="B40" s="41"/>
      <c r="C40" s="35" t="s">
        <v>29</v>
      </c>
      <c r="D40" s="26">
        <v>2</v>
      </c>
      <c r="E40" s="43"/>
      <c r="F40" s="39"/>
      <c r="G40" s="39"/>
      <c r="H40" s="24"/>
    </row>
    <row r="41" spans="2:8" ht="15" customHeight="1" x14ac:dyDescent="0.15">
      <c r="B41" s="42"/>
      <c r="C41" s="35" t="s">
        <v>31</v>
      </c>
      <c r="D41" s="26">
        <v>3</v>
      </c>
      <c r="E41" s="43"/>
      <c r="F41" s="39"/>
      <c r="G41" s="39"/>
      <c r="H41" s="24"/>
    </row>
    <row r="42" spans="2:8" ht="15" customHeight="1" x14ac:dyDescent="0.15">
      <c r="B42" s="40" t="s">
        <v>34</v>
      </c>
      <c r="C42" s="35" t="s">
        <v>28</v>
      </c>
      <c r="D42" s="26">
        <v>1</v>
      </c>
      <c r="E42" s="43">
        <f>SUM(D42:D44)</f>
        <v>6</v>
      </c>
      <c r="F42" s="39">
        <v>7070</v>
      </c>
      <c r="G42" s="39">
        <f t="shared" ref="G42" si="3">E42*F42</f>
        <v>42420</v>
      </c>
      <c r="H42" s="24"/>
    </row>
    <row r="43" spans="2:8" ht="15" customHeight="1" x14ac:dyDescent="0.15">
      <c r="B43" s="41"/>
      <c r="C43" s="35" t="s">
        <v>29</v>
      </c>
      <c r="D43" s="26">
        <v>2</v>
      </c>
      <c r="E43" s="43"/>
      <c r="F43" s="39"/>
      <c r="G43" s="39"/>
      <c r="H43" s="24"/>
    </row>
    <row r="44" spans="2:8" ht="15" customHeight="1" x14ac:dyDescent="0.15">
      <c r="B44" s="42"/>
      <c r="C44" s="35" t="s">
        <v>31</v>
      </c>
      <c r="D44" s="26">
        <v>3</v>
      </c>
      <c r="E44" s="43"/>
      <c r="F44" s="39"/>
      <c r="G44" s="39"/>
      <c r="H44" s="24"/>
    </row>
    <row r="45" spans="2:8" ht="15" customHeight="1" x14ac:dyDescent="0.15">
      <c r="B45" s="40" t="s">
        <v>35</v>
      </c>
      <c r="C45" s="35" t="s">
        <v>28</v>
      </c>
      <c r="D45" s="26">
        <v>1</v>
      </c>
      <c r="E45" s="43">
        <f>SUM(D45:D47)</f>
        <v>6</v>
      </c>
      <c r="F45" s="39">
        <v>6380</v>
      </c>
      <c r="G45" s="39">
        <f t="shared" ref="G45" si="4">E45*F45</f>
        <v>38280</v>
      </c>
      <c r="H45" s="24"/>
    </row>
    <row r="46" spans="2:8" ht="15" customHeight="1" x14ac:dyDescent="0.15">
      <c r="B46" s="41"/>
      <c r="C46" s="35" t="s">
        <v>29</v>
      </c>
      <c r="D46" s="26">
        <v>2</v>
      </c>
      <c r="E46" s="43"/>
      <c r="F46" s="39"/>
      <c r="G46" s="39"/>
      <c r="H46" s="24"/>
    </row>
    <row r="47" spans="2:8" ht="15" customHeight="1" x14ac:dyDescent="0.15">
      <c r="B47" s="42"/>
      <c r="C47" s="35" t="s">
        <v>31</v>
      </c>
      <c r="D47" s="26">
        <v>3</v>
      </c>
      <c r="E47" s="43"/>
      <c r="F47" s="39"/>
      <c r="G47" s="39"/>
      <c r="H47" s="24"/>
    </row>
    <row r="48" spans="2:8" ht="15" customHeight="1" x14ac:dyDescent="0.15">
      <c r="B48" s="34" t="s">
        <v>10</v>
      </c>
      <c r="C48" s="35" t="s">
        <v>32</v>
      </c>
      <c r="D48" s="26">
        <v>1</v>
      </c>
      <c r="E48" s="32">
        <f>D48</f>
        <v>1</v>
      </c>
      <c r="F48" s="31">
        <v>6980</v>
      </c>
      <c r="G48" s="31">
        <f t="shared" ref="G48:G49" si="5">E48*F48</f>
        <v>6980</v>
      </c>
      <c r="H48" s="24"/>
    </row>
    <row r="49" spans="2:8" ht="15" customHeight="1" x14ac:dyDescent="0.15">
      <c r="B49" s="47" t="s">
        <v>54</v>
      </c>
      <c r="C49" s="35" t="s">
        <v>24</v>
      </c>
      <c r="D49" s="26">
        <v>1</v>
      </c>
      <c r="E49" s="43">
        <f>SUM(D49:D51)</f>
        <v>6</v>
      </c>
      <c r="F49" s="39">
        <v>15410</v>
      </c>
      <c r="G49" s="39">
        <f t="shared" si="5"/>
        <v>92460</v>
      </c>
      <c r="H49" s="24"/>
    </row>
    <row r="50" spans="2:8" ht="15" customHeight="1" x14ac:dyDescent="0.15">
      <c r="B50" s="47"/>
      <c r="C50" s="35" t="s">
        <v>25</v>
      </c>
      <c r="D50" s="26">
        <v>2</v>
      </c>
      <c r="E50" s="43"/>
      <c r="F50" s="39"/>
      <c r="G50" s="39"/>
      <c r="H50" s="24"/>
    </row>
    <row r="51" spans="2:8" ht="15" customHeight="1" x14ac:dyDescent="0.15">
      <c r="B51" s="47"/>
      <c r="C51" s="35" t="s">
        <v>26</v>
      </c>
      <c r="D51" s="26">
        <v>3</v>
      </c>
      <c r="E51" s="43"/>
      <c r="F51" s="39"/>
      <c r="G51" s="39"/>
      <c r="H51" s="24"/>
    </row>
    <row r="52" spans="2:8" ht="15" customHeight="1" x14ac:dyDescent="0.15">
      <c r="B52" s="47" t="s">
        <v>55</v>
      </c>
      <c r="C52" s="35" t="s">
        <v>24</v>
      </c>
      <c r="D52" s="26">
        <v>1</v>
      </c>
      <c r="E52" s="43">
        <f>SUM(D52:D54)</f>
        <v>6</v>
      </c>
      <c r="F52" s="39">
        <v>25310</v>
      </c>
      <c r="G52" s="39">
        <f>E52*F52</f>
        <v>151860</v>
      </c>
      <c r="H52" s="24"/>
    </row>
    <row r="53" spans="2:8" ht="15" customHeight="1" x14ac:dyDescent="0.15">
      <c r="B53" s="47"/>
      <c r="C53" s="35" t="s">
        <v>25</v>
      </c>
      <c r="D53" s="26">
        <v>2</v>
      </c>
      <c r="E53" s="43"/>
      <c r="F53" s="39"/>
      <c r="G53" s="39"/>
      <c r="H53" s="24"/>
    </row>
    <row r="54" spans="2:8" ht="15" customHeight="1" x14ac:dyDescent="0.15">
      <c r="B54" s="47"/>
      <c r="C54" s="35" t="s">
        <v>26</v>
      </c>
      <c r="D54" s="26">
        <v>3</v>
      </c>
      <c r="E54" s="43"/>
      <c r="F54" s="39"/>
      <c r="G54" s="39"/>
      <c r="H54" s="24"/>
    </row>
    <row r="55" spans="2:8" ht="15" customHeight="1" x14ac:dyDescent="0.15">
      <c r="B55" s="45" t="s">
        <v>39</v>
      </c>
      <c r="C55" s="48"/>
      <c r="D55" s="26">
        <v>1</v>
      </c>
      <c r="E55" s="32">
        <f>D55</f>
        <v>1</v>
      </c>
      <c r="F55" s="31">
        <v>1790</v>
      </c>
      <c r="G55" s="31">
        <f t="shared" ref="G55:G59" si="6">E55*F55</f>
        <v>1790</v>
      </c>
      <c r="H55" s="24"/>
    </row>
    <row r="56" spans="2:8" ht="15" customHeight="1" x14ac:dyDescent="0.15">
      <c r="B56" s="45" t="s">
        <v>40</v>
      </c>
      <c r="C56" s="48"/>
      <c r="D56" s="26">
        <v>1</v>
      </c>
      <c r="E56" s="32">
        <f t="shared" ref="E56:E59" si="7">D56</f>
        <v>1</v>
      </c>
      <c r="F56" s="31">
        <v>1370</v>
      </c>
      <c r="G56" s="31">
        <f t="shared" si="6"/>
        <v>1370</v>
      </c>
      <c r="H56" s="24"/>
    </row>
    <row r="57" spans="2:8" ht="15" customHeight="1" x14ac:dyDescent="0.15">
      <c r="B57" s="29"/>
      <c r="C57" s="30"/>
      <c r="D57" s="26"/>
      <c r="E57" s="32">
        <f t="shared" si="7"/>
        <v>0</v>
      </c>
      <c r="F57" s="12"/>
      <c r="G57" s="31">
        <f t="shared" si="6"/>
        <v>0</v>
      </c>
      <c r="H57" s="24"/>
    </row>
    <row r="58" spans="2:8" ht="15" customHeight="1" x14ac:dyDescent="0.15">
      <c r="B58" s="45" t="s">
        <v>11</v>
      </c>
      <c r="C58" s="35" t="s">
        <v>12</v>
      </c>
      <c r="D58" s="26">
        <v>1</v>
      </c>
      <c r="E58" s="32">
        <f t="shared" si="7"/>
        <v>1</v>
      </c>
      <c r="F58" s="31">
        <v>4780</v>
      </c>
      <c r="G58" s="31">
        <f t="shared" si="6"/>
        <v>4780</v>
      </c>
      <c r="H58" s="24"/>
    </row>
    <row r="59" spans="2:8" ht="15" customHeight="1" thickBot="1" x14ac:dyDescent="0.2">
      <c r="B59" s="45"/>
      <c r="C59" s="35" t="s">
        <v>13</v>
      </c>
      <c r="D59" s="27">
        <v>2</v>
      </c>
      <c r="E59" s="32">
        <f t="shared" si="7"/>
        <v>2</v>
      </c>
      <c r="F59" s="31">
        <v>8780</v>
      </c>
      <c r="G59" s="31">
        <f t="shared" si="6"/>
        <v>17560</v>
      </c>
      <c r="H59" s="24"/>
    </row>
    <row r="60" spans="2:8" ht="15" customHeight="1" thickTop="1" x14ac:dyDescent="0.15">
      <c r="B60" s="33" t="s">
        <v>41</v>
      </c>
      <c r="C60" s="11"/>
      <c r="D60" s="18"/>
      <c r="E60" s="31">
        <f>SUM(E18:E59)</f>
        <v>79</v>
      </c>
      <c r="F60" s="31"/>
      <c r="G60" s="31">
        <f>SUM(G18:G59)</f>
        <v>823640</v>
      </c>
      <c r="H60" s="34"/>
    </row>
  </sheetData>
  <mergeCells count="65">
    <mergeCell ref="B56:C56"/>
    <mergeCell ref="B58:B59"/>
    <mergeCell ref="E45:E47"/>
    <mergeCell ref="B52:B54"/>
    <mergeCell ref="E52:E54"/>
    <mergeCell ref="F39:F41"/>
    <mergeCell ref="G39:G41"/>
    <mergeCell ref="B55:C55"/>
    <mergeCell ref="B42:B44"/>
    <mergeCell ref="E42:E44"/>
    <mergeCell ref="F42:F44"/>
    <mergeCell ref="G42:G44"/>
    <mergeCell ref="B45:B47"/>
    <mergeCell ref="F52:F54"/>
    <mergeCell ref="G52:G54"/>
    <mergeCell ref="F45:F47"/>
    <mergeCell ref="G45:G47"/>
    <mergeCell ref="B49:B51"/>
    <mergeCell ref="E49:E51"/>
    <mergeCell ref="F49:F51"/>
    <mergeCell ref="G2:H2"/>
    <mergeCell ref="B3:H3"/>
    <mergeCell ref="F5:H5"/>
    <mergeCell ref="B6:B7"/>
    <mergeCell ref="C6:C7"/>
    <mergeCell ref="F6:H6"/>
    <mergeCell ref="F7:H7"/>
    <mergeCell ref="G10:H10"/>
    <mergeCell ref="D11:E11"/>
    <mergeCell ref="F11:G11"/>
    <mergeCell ref="H11:H12"/>
    <mergeCell ref="B11:B12"/>
    <mergeCell ref="C11:C12"/>
    <mergeCell ref="B13:B15"/>
    <mergeCell ref="E13:E15"/>
    <mergeCell ref="F13:F15"/>
    <mergeCell ref="G13:G15"/>
    <mergeCell ref="B16:B17"/>
    <mergeCell ref="E16:E17"/>
    <mergeCell ref="F16:F17"/>
    <mergeCell ref="G16:G17"/>
    <mergeCell ref="B18:B21"/>
    <mergeCell ref="E18:E21"/>
    <mergeCell ref="F18:F21"/>
    <mergeCell ref="G18:G21"/>
    <mergeCell ref="B22:B25"/>
    <mergeCell ref="E22:E25"/>
    <mergeCell ref="F22:F25"/>
    <mergeCell ref="G22:G25"/>
    <mergeCell ref="G49:G51"/>
    <mergeCell ref="B26:B28"/>
    <mergeCell ref="E26:E28"/>
    <mergeCell ref="F26:F28"/>
    <mergeCell ref="G26:G28"/>
    <mergeCell ref="B29:B32"/>
    <mergeCell ref="E29:E32"/>
    <mergeCell ref="F29:F32"/>
    <mergeCell ref="G29:G32"/>
    <mergeCell ref="B35:B36"/>
    <mergeCell ref="B37:B38"/>
    <mergeCell ref="E37:E38"/>
    <mergeCell ref="F37:F38"/>
    <mergeCell ref="G37:G38"/>
    <mergeCell ref="B39:B41"/>
    <mergeCell ref="E39:E41"/>
  </mergeCells>
  <phoneticPr fontId="1"/>
  <dataValidations count="3">
    <dataValidation imeMode="hiragana" allowBlank="1" showInputMessage="1" showErrorMessage="1" sqref="F5:H7 G10:H10"/>
    <dataValidation imeMode="off" allowBlank="1" showInputMessage="1" showErrorMessage="1" sqref="G2:H2 B58:C60 B13:G54 D55:D59 B55:C56 E55:G60"/>
    <dataValidation type="list" allowBlank="1" showInputMessage="1" showErrorMessage="1" sqref="B4">
      <formula1>"岐南町長 宛,笠松町長 宛"</formula1>
    </dataValidation>
  </dataValidations>
  <pageMargins left="0.70866141732283472" right="0.51181102362204722" top="0.55118110236220474" bottom="0.35433070866141736" header="0.31496062992125984" footer="0.11811023622047245"/>
  <pageSetup paperSize="9" scale="9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記入例!_Hlk34152844</vt:lpstr>
      <vt:lpstr>様式!_Hlk34152844</vt:lpstr>
      <vt:lpstr>記入例!Print_Area</vt:lpstr>
      <vt:lpstr>様式!Print_Area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2023-04-13T23:38:55Z</cp:lastPrinted>
  <dcterms:created xsi:type="dcterms:W3CDTF">2019-10-30T02:21:49Z</dcterms:created>
  <dcterms:modified xsi:type="dcterms:W3CDTF">2023-05-09T06:51:08Z</dcterms:modified>
</cp:coreProperties>
</file>