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申請書" sheetId="1" r:id="rId1"/>
    <sheet name="様式1" sheetId="2" r:id="rId2"/>
    <sheet name="様式2" sheetId="3" r:id="rId3"/>
    <sheet name="様式3" sheetId="4" r:id="rId4"/>
    <sheet name="委任状" sheetId="5" r:id="rId5"/>
    <sheet name="営業種目コード表" sheetId="6" r:id="rId6"/>
  </sheets>
  <definedNames>
    <definedName name="_xlnm.Print_Area" localSheetId="4">'委任状'!$A$1:$AN$53</definedName>
    <definedName name="_xlnm.Print_Area" localSheetId="5">'営業種目コード表'!$A$1:$C$216</definedName>
    <definedName name="_xlnm.Print_Area" localSheetId="0">'申請書'!$A$1:$AM$53</definedName>
    <definedName name="_xlnm.Print_Area" localSheetId="1">'様式1'!$A$1:$AN$48</definedName>
    <definedName name="_xlnm.Print_Area" localSheetId="2">'様式2'!$A$1:$AN$51</definedName>
    <definedName name="_xlnm.Print_Area" localSheetId="3">'様式3'!$A$1:$AO$49</definedName>
  </definedNames>
  <calcPr fullCalcOnLoad="1"/>
</workbook>
</file>

<file path=xl/sharedStrings.xml><?xml version="1.0" encoding="utf-8"?>
<sst xmlns="http://schemas.openxmlformats.org/spreadsheetml/2006/main" count="502" uniqueCount="386">
  <si>
    <t>様式第１号（第21条の2関係）</t>
  </si>
  <si>
    <t>前回受付番号</t>
  </si>
  <si>
    <t>入  札  参  加  資  格  審  査  申  請  書</t>
  </si>
  <si>
    <t>岐南町長  宛</t>
  </si>
  <si>
    <t>商号又は名称</t>
  </si>
  <si>
    <t>代表者</t>
  </si>
  <si>
    <t>電話番号</t>
  </si>
  <si>
    <t>（本店）住  所</t>
  </si>
  <si>
    <t>申請します。なお、この申請書の記載事項は、事実と相違ないことを誓約します。</t>
  </si>
  <si>
    <t xml:space="preserve">  今般貴町にかかる物品・委託の入札（見積）に参加したいので、下記事項を記載の上入札参加資格の審査を</t>
  </si>
  <si>
    <t>記</t>
  </si>
  <si>
    <t>１　本店、支店等の名称、所在地、連絡先　（別紙様式１）</t>
  </si>
  <si>
    <t>２　使用印鑑　（別紙様式１）</t>
  </si>
  <si>
    <t>３　経営規模及び経営状況　（別紙様式２）</t>
  </si>
  <si>
    <t>４　当町以外の官公庁との取引関係　（別紙様式２）</t>
  </si>
  <si>
    <t>５　直近３年間の契約のうち、主として官公庁の実績　（別紙様式２）</t>
  </si>
  <si>
    <t>６　営業種目・品目　（別紙様式３）</t>
  </si>
  <si>
    <t>岐  南  町  受  付  印</t>
  </si>
  <si>
    <t>添付書類</t>
  </si>
  <si>
    <t>※営業に当たって許可・認可等が必要な業種で登録される場合に必要。</t>
  </si>
  <si>
    <t>①</t>
  </si>
  <si>
    <t>②</t>
  </si>
  <si>
    <t>③</t>
  </si>
  <si>
    <t>④</t>
  </si>
  <si>
    <t>⑤</t>
  </si>
  <si>
    <t>⑥</t>
  </si>
  <si>
    <t>書類名</t>
  </si>
  <si>
    <t>備考</t>
  </si>
  <si>
    <t>個人</t>
  </si>
  <si>
    <t>法人</t>
  </si>
  <si>
    <t>本店</t>
  </si>
  <si>
    <t>支店等</t>
  </si>
  <si>
    <t xml:space="preserve"> 登記事項証明書（写し可）</t>
  </si>
  <si>
    <t xml:space="preserve"> 身分証明書（写し可）</t>
  </si>
  <si>
    <t xml:space="preserve"> 登記されていないことの証</t>
  </si>
  <si>
    <t xml:space="preserve"> 明書(写し可)</t>
  </si>
  <si>
    <t xml:space="preserve"> 委任状</t>
  </si>
  <si>
    <t xml:space="preserve"> 納税証明書</t>
  </si>
  <si>
    <t xml:space="preserve"> （写し可）</t>
  </si>
  <si>
    <t xml:space="preserve"> 市町村民税
 （過 去 ２ 年 分）</t>
  </si>
  <si>
    <t xml:space="preserve"> 消費税</t>
  </si>
  <si>
    <t xml:space="preserve"> 許可・認可等の写し</t>
  </si>
  <si>
    <t>○</t>
  </si>
  <si>
    <t xml:space="preserve"> ・法務局発行</t>
  </si>
  <si>
    <t xml:space="preserve"> ・代表者の身分証明書</t>
  </si>
  <si>
    <t xml:space="preserve"> ・本籍地の市区町村発行</t>
  </si>
  <si>
    <t xml:space="preserve"> ・代表者の「成年被後見人、被保佐人、被</t>
  </si>
  <si>
    <t xml:space="preserve"> 補助人とする記録がない」証明書</t>
  </si>
  <si>
    <t xml:space="preserve"> ・東京法務局又は地方法務局(本局、支局)</t>
  </si>
  <si>
    <t xml:space="preserve"> で発行</t>
  </si>
  <si>
    <t xml:space="preserve"> ・登録する営業所の所在地における市町村</t>
  </si>
  <si>
    <t xml:space="preserve"> ・別添様式又は任意様式</t>
  </si>
  <si>
    <t xml:space="preserve"> 民税</t>
  </si>
  <si>
    <t xml:space="preserve"> ・東京23区については都民税</t>
  </si>
  <si>
    <t xml:space="preserve"> ・完納証明書でも可</t>
  </si>
  <si>
    <t xml:space="preserve"> ・税務署発行の「その3・未納税額のない</t>
  </si>
  <si>
    <t xml:space="preserve"> 証明書」（その3の2、その3の3でも可）</t>
  </si>
  <si>
    <t xml:space="preserve"> ・法令の規定によるもの</t>
  </si>
  <si>
    <t>様式１</t>
  </si>
  <si>
    <t>様式２</t>
  </si>
  <si>
    <t>様式３</t>
  </si>
  <si>
    <t>申請者（本店）</t>
  </si>
  <si>
    <t>（フリガナ）</t>
  </si>
  <si>
    <t>商号又は名称</t>
  </si>
  <si>
    <t>代表者職氏名</t>
  </si>
  <si>
    <t>住所又は所在地</t>
  </si>
  <si>
    <t>連絡先</t>
  </si>
  <si>
    <t>営業担当者</t>
  </si>
  <si>
    <t>〒</t>
  </si>
  <si>
    <t xml:space="preserve"> TEL</t>
  </si>
  <si>
    <t xml:space="preserve"> FAX</t>
  </si>
  <si>
    <t xml:space="preserve"> E-MAIL</t>
  </si>
  <si>
    <t>※メールアドレスは本店の代表アドレス又は担当部門のアドレスを登録してください。</t>
  </si>
  <si>
    <t>受任者（支店・営業所等）　※支店・営業所等に委任する場合に記入し、委任状を添付してください。</t>
  </si>
  <si>
    <t>使用印鑑（委任されている場合は受任者のもの）</t>
  </si>
  <si>
    <t xml:space="preserve">  岐南町における入札（見積）、契約の締結並びに</t>
  </si>
  <si>
    <t>代金の請求及び受領に使用する印鑑を押印してくだ</t>
  </si>
  <si>
    <t>さい（印鑑証明を受けた印鑑でなくてもよい）。</t>
  </si>
  <si>
    <t>※会社印の押印の有無は問いませんが、会社印のみ</t>
  </si>
  <si>
    <t>の受付はできません。</t>
  </si>
  <si>
    <t>経営規模及び経営状況</t>
  </si>
  <si>
    <t>×  100  ＝</t>
  </si>
  <si>
    <t>千円</t>
  </si>
  <si>
    <t>資本金</t>
  </si>
  <si>
    <t>純資産合計</t>
  </si>
  <si>
    <t xml:space="preserve"> 純資産</t>
  </si>
  <si>
    <t xml:space="preserve"> 従業員数</t>
  </si>
  <si>
    <t xml:space="preserve"> 年間売上実績高</t>
  </si>
  <si>
    <t xml:space="preserve"> 自己資本</t>
  </si>
  <si>
    <t xml:space="preserve"> （純資産）</t>
  </si>
  <si>
    <t xml:space="preserve"> 比率</t>
  </si>
  <si>
    <t xml:space="preserve"> 流動比率</t>
  </si>
  <si>
    <t xml:space="preserve"> 営業経歴</t>
  </si>
  <si>
    <t>人</t>
  </si>
  <si>
    <t>①事務（営業）関係</t>
  </si>
  <si>
    <t>②技術関係</t>
  </si>
  <si>
    <t>③その他</t>
  </si>
  <si>
    <t>計  ①＋②＋③</t>
  </si>
  <si>
    <t>①前年売上高</t>
  </si>
  <si>
    <t>②前々年売上高</t>
  </si>
  <si>
    <t>平均売上高　（①＋②）／２</t>
  </si>
  <si>
    <t>（</t>
  </si>
  <si>
    <t>）</t>
  </si>
  <si>
    <t>千円</t>
  </si>
  <si>
    <t>負債及び純資産合計</t>
  </si>
  <si>
    <t>流動資産合計</t>
  </si>
  <si>
    <t>流動負債合計</t>
  </si>
  <si>
    <t>創業年月日</t>
  </si>
  <si>
    <t>営業年数</t>
  </si>
  <si>
    <t>注）個人企業の方は「純資産」、「自己資本（純資産）比率」、「流動比率」を記入する必要はありません。</t>
  </si>
  <si>
    <t>取引の状況</t>
  </si>
  <si>
    <t xml:space="preserve"> 岐南町以外の官公庁と取引関係のある場合主なものを一か所ずつ</t>
  </si>
  <si>
    <t>国  の  機  関  名</t>
  </si>
  <si>
    <t>都  道  府  県  名</t>
  </si>
  <si>
    <t>市  区  町  村  名</t>
  </si>
  <si>
    <t>主   要   納   入   先</t>
  </si>
  <si>
    <t>主   要   仕   入   先</t>
  </si>
  <si>
    <t>主 要 取 引 金 融 機 関</t>
  </si>
  <si>
    <t>契約実績</t>
  </si>
  <si>
    <t>発注者</t>
  </si>
  <si>
    <t>契約内容</t>
  </si>
  <si>
    <t>契約金額</t>
  </si>
  <si>
    <t>契約年月</t>
  </si>
  <si>
    <t>年</t>
  </si>
  <si>
    <t>月</t>
  </si>
  <si>
    <t>※主として官公庁の実績を記入してください。</t>
  </si>
  <si>
    <t>※直近３年間の契約を記入してください。</t>
  </si>
  <si>
    <t>営業種目・品目調書</t>
  </si>
  <si>
    <t>①</t>
  </si>
  <si>
    <t>②</t>
  </si>
  <si>
    <t>③</t>
  </si>
  <si>
    <t>④</t>
  </si>
  <si>
    <t>⑤</t>
  </si>
  <si>
    <t>⑥</t>
  </si>
  <si>
    <t>⑦</t>
  </si>
  <si>
    <t>⑧</t>
  </si>
  <si>
    <t>⑨</t>
  </si>
  <si>
    <t>⑩</t>
  </si>
  <si>
    <t>コード</t>
  </si>
  <si>
    <t>営業種目</t>
  </si>
  <si>
    <t>具体的内容</t>
  </si>
  <si>
    <t>取扱いメーカー</t>
  </si>
  <si>
    <t>（代理店・特約店）</t>
  </si>
  <si>
    <t>取扱製品</t>
  </si>
  <si>
    <t>※コード及び営業種目は別添「営業種目コード表」から記入してください。</t>
  </si>
  <si>
    <t>※印刷製本、施設管理・保守など取扱メーカーを特定できない場合は、内容を具体的に記入してください。</t>
  </si>
  <si>
    <t>※営業種目が11種目以上ある場合にはこの様式をコピーして添付してください。</t>
  </si>
  <si>
    <t>コード</t>
  </si>
  <si>
    <t>事務用品</t>
  </si>
  <si>
    <t>全般</t>
  </si>
  <si>
    <t>文房具</t>
  </si>
  <si>
    <t>事務機器</t>
  </si>
  <si>
    <t>OA機器・関連用品</t>
  </si>
  <si>
    <t>パソコン・周辺機器</t>
  </si>
  <si>
    <t>ソフトウェア</t>
  </si>
  <si>
    <t>事務用家具</t>
  </si>
  <si>
    <t>印章・ゴム印</t>
  </si>
  <si>
    <t>用紙</t>
  </si>
  <si>
    <t>その他</t>
  </si>
  <si>
    <t>印刷製本</t>
  </si>
  <si>
    <t>日用品</t>
  </si>
  <si>
    <t>図書</t>
  </si>
  <si>
    <t>衣料・繊維製品</t>
  </si>
  <si>
    <t>室内装飾等</t>
  </si>
  <si>
    <t>看板・標識</t>
  </si>
  <si>
    <t>教材</t>
  </si>
  <si>
    <t>カメラ・時計</t>
  </si>
  <si>
    <t>医療・福祉器具</t>
  </si>
  <si>
    <t>薬品</t>
  </si>
  <si>
    <t>電気機器</t>
  </si>
  <si>
    <t>機械機器</t>
  </si>
  <si>
    <t>消防・防災</t>
  </si>
  <si>
    <t>車両・船舶</t>
  </si>
  <si>
    <t>燃料</t>
  </si>
  <si>
    <t>建設材料等</t>
  </si>
  <si>
    <t>飲食品</t>
  </si>
  <si>
    <t>不要物品</t>
  </si>
  <si>
    <t>施設管理・保守等</t>
  </si>
  <si>
    <t>調査・分析</t>
  </si>
  <si>
    <t>イベント</t>
  </si>
  <si>
    <t>情報処理</t>
  </si>
  <si>
    <t>-</t>
  </si>
  <si>
    <t>平版印刷</t>
  </si>
  <si>
    <t>活版印刷</t>
  </si>
  <si>
    <t>フォーム印刷</t>
  </si>
  <si>
    <t>シール・封筒印刷</t>
  </si>
  <si>
    <t>アルバム印刷</t>
  </si>
  <si>
    <t>カード等印刷</t>
  </si>
  <si>
    <t>地図印刷</t>
  </si>
  <si>
    <t>製本</t>
  </si>
  <si>
    <t>コピーサービス</t>
  </si>
  <si>
    <t>圧着ハガキ印刷</t>
  </si>
  <si>
    <t>企画デザイン</t>
  </si>
  <si>
    <t>荒物・雑貨</t>
  </si>
  <si>
    <t>金物</t>
  </si>
  <si>
    <t>清掃用品</t>
  </si>
  <si>
    <t>食器</t>
  </si>
  <si>
    <t>ゴム皮革品</t>
  </si>
  <si>
    <t>ビニール製品</t>
  </si>
  <si>
    <t>贈答品・記念品</t>
  </si>
  <si>
    <t>ゴミ袋</t>
  </si>
  <si>
    <t>トイレットペーパー</t>
  </si>
  <si>
    <t>工具</t>
  </si>
  <si>
    <t>書籍（一般）</t>
  </si>
  <si>
    <t>書籍（自社出版）</t>
  </si>
  <si>
    <t>書籍（教材）</t>
  </si>
  <si>
    <t>事務服・作業服等</t>
  </si>
  <si>
    <t>靴・帽子</t>
  </si>
  <si>
    <t>腕章</t>
  </si>
  <si>
    <t>バック等</t>
  </si>
  <si>
    <t>防火服・化学防護服</t>
  </si>
  <si>
    <t>タオル・軍手</t>
  </si>
  <si>
    <t>カーテン・暗幕</t>
  </si>
  <si>
    <t>畳</t>
  </si>
  <si>
    <t>建具</t>
  </si>
  <si>
    <t>ガラス</t>
  </si>
  <si>
    <t>家具（事務用除く）</t>
  </si>
  <si>
    <t>寝具</t>
  </si>
  <si>
    <t>看板</t>
  </si>
  <si>
    <t>標識・標示板</t>
  </si>
  <si>
    <t>旗・幕</t>
  </si>
  <si>
    <t>テントシート</t>
  </si>
  <si>
    <t>記章</t>
  </si>
  <si>
    <t>学校教材</t>
  </si>
  <si>
    <t>保育教材</t>
  </si>
  <si>
    <t>楽器</t>
  </si>
  <si>
    <t>玩具</t>
  </si>
  <si>
    <t>体育器具・遊具</t>
  </si>
  <si>
    <t>スポーツ用品</t>
  </si>
  <si>
    <t>カメラ</t>
  </si>
  <si>
    <t>時計</t>
  </si>
  <si>
    <t>眼鏡</t>
  </si>
  <si>
    <t>ミシン</t>
  </si>
  <si>
    <t>医療機器</t>
  </si>
  <si>
    <t>放射線機器</t>
  </si>
  <si>
    <t>理容・美容機器</t>
  </si>
  <si>
    <t>福祉器具</t>
  </si>
  <si>
    <t>介護用品</t>
  </si>
  <si>
    <t>AED</t>
  </si>
  <si>
    <t>医薬品</t>
  </si>
  <si>
    <t>試薬品</t>
  </si>
  <si>
    <t>防疫剤</t>
  </si>
  <si>
    <t>動物薬品</t>
  </si>
  <si>
    <t>化学工業薬品</t>
  </si>
  <si>
    <t>農薬</t>
  </si>
  <si>
    <t>衛生材料</t>
  </si>
  <si>
    <t>家庭用電気器具</t>
  </si>
  <si>
    <t>工業用電気器具</t>
  </si>
  <si>
    <t>通信機器</t>
  </si>
  <si>
    <t>視聴覚機器</t>
  </si>
  <si>
    <t>放送・音響機器</t>
  </si>
  <si>
    <t>照明器具</t>
  </si>
  <si>
    <t>無線機</t>
  </si>
  <si>
    <t>電源装置・発電装置</t>
  </si>
  <si>
    <t>空調機器</t>
  </si>
  <si>
    <t>厨房機器</t>
  </si>
  <si>
    <t>測量・計量機器</t>
  </si>
  <si>
    <t>理化学機器</t>
  </si>
  <si>
    <t>環境機器</t>
  </si>
  <si>
    <t>産業機械</t>
  </si>
  <si>
    <t>土木建設機械</t>
  </si>
  <si>
    <t>工作機械</t>
  </si>
  <si>
    <t>農業機械</t>
  </si>
  <si>
    <t>ポンプ</t>
  </si>
  <si>
    <t>自動販売機</t>
  </si>
  <si>
    <t>生ゴミ処理機</t>
  </si>
  <si>
    <t>消防器具・用品</t>
  </si>
  <si>
    <t>消防自動車</t>
  </si>
  <si>
    <t>防災用品</t>
  </si>
  <si>
    <t>自動車</t>
  </si>
  <si>
    <t>二輪車</t>
  </si>
  <si>
    <t>自転車</t>
  </si>
  <si>
    <t>特殊車両</t>
  </si>
  <si>
    <t>自動車部品</t>
  </si>
  <si>
    <t>車輌整備</t>
  </si>
  <si>
    <t>船舶</t>
  </si>
  <si>
    <t>タイヤ</t>
  </si>
  <si>
    <t>石油製品</t>
  </si>
  <si>
    <t>LPガス</t>
  </si>
  <si>
    <t>ガス器具</t>
  </si>
  <si>
    <t>土木資材</t>
  </si>
  <si>
    <t>建築資材</t>
  </si>
  <si>
    <t>鉄鋼資材</t>
  </si>
  <si>
    <t>上・下水道資材</t>
  </si>
  <si>
    <t>水道メーター</t>
  </si>
  <si>
    <t>木材</t>
  </si>
  <si>
    <t>道路舗装材</t>
  </si>
  <si>
    <t>砂・砕石・土</t>
  </si>
  <si>
    <t>コンクリート製品</t>
  </si>
  <si>
    <t>塗料</t>
  </si>
  <si>
    <t>飲料・茶</t>
  </si>
  <si>
    <t>加工食品</t>
  </si>
  <si>
    <t>給食食材</t>
  </si>
  <si>
    <t>一般廃棄物処理</t>
  </si>
  <si>
    <t>古紙処理</t>
  </si>
  <si>
    <t>中古車処理</t>
  </si>
  <si>
    <t>医療廃棄物処理</t>
  </si>
  <si>
    <t>金属屑処理</t>
  </si>
  <si>
    <t>廃液処理</t>
  </si>
  <si>
    <t>産業廃棄物処理</t>
  </si>
  <si>
    <t>建物総合管理</t>
  </si>
  <si>
    <t>建物清掃</t>
  </si>
  <si>
    <t>警備保障</t>
  </si>
  <si>
    <t>貯水槽保守・清掃</t>
  </si>
  <si>
    <t>浄化槽保守・清掃</t>
  </si>
  <si>
    <t>ボイラー保守・清掃</t>
  </si>
  <si>
    <t>電気設備保守</t>
  </si>
  <si>
    <t>空調設備保守</t>
  </si>
  <si>
    <t>エレベーター保守</t>
  </si>
  <si>
    <t>消防設備保守</t>
  </si>
  <si>
    <t>通信設備保守</t>
  </si>
  <si>
    <t>道路・公園清掃</t>
  </si>
  <si>
    <t>側溝清掃</t>
  </si>
  <si>
    <t>害虫駆除</t>
  </si>
  <si>
    <t>調理業務</t>
  </si>
  <si>
    <t>医療機器保守</t>
  </si>
  <si>
    <t>舞台保守</t>
  </si>
  <si>
    <t>OA機器保守</t>
  </si>
  <si>
    <t>防災無線保守</t>
  </si>
  <si>
    <t>遊具保守</t>
  </si>
  <si>
    <t>砂場清掃・消毒</t>
  </si>
  <si>
    <t>世論調査</t>
  </si>
  <si>
    <t>環境調査</t>
  </si>
  <si>
    <t>漏水調査</t>
  </si>
  <si>
    <t>大気・水質調査</t>
  </si>
  <si>
    <t>騒音調査</t>
  </si>
  <si>
    <t>不動産鑑定</t>
  </si>
  <si>
    <t>土地家屋調査</t>
  </si>
  <si>
    <t>会場設営</t>
  </si>
  <si>
    <t>イベント企画・施行</t>
  </si>
  <si>
    <t>人材派遣（イベント）</t>
  </si>
  <si>
    <t>濾過薬品（プール等）</t>
  </si>
  <si>
    <t>濾過装置（プール等）</t>
  </si>
  <si>
    <t>計算・業務</t>
  </si>
  <si>
    <t>システム開発</t>
  </si>
  <si>
    <t>データ入力</t>
  </si>
  <si>
    <t>ホームページ作成</t>
  </si>
  <si>
    <t>広告</t>
  </si>
  <si>
    <t>映画・ビデオ製作</t>
  </si>
  <si>
    <t>人材派遣</t>
  </si>
  <si>
    <t>介護サービス</t>
  </si>
  <si>
    <t>運送・保管</t>
  </si>
  <si>
    <t>レンタル・リース</t>
  </si>
  <si>
    <t>レンタカー</t>
  </si>
  <si>
    <t>自動車運転代行</t>
  </si>
  <si>
    <t>電力供給</t>
  </si>
  <si>
    <t>訪問給食</t>
  </si>
  <si>
    <t>速記</t>
  </si>
  <si>
    <t>行政計画作成</t>
  </si>
  <si>
    <t>選挙備品</t>
  </si>
  <si>
    <t>教育・研修</t>
  </si>
  <si>
    <t>生花・園芸用品</t>
  </si>
  <si>
    <t>クリーニング</t>
  </si>
  <si>
    <t>保険</t>
  </si>
  <si>
    <t>旅行</t>
  </si>
  <si>
    <t>委　　任　　状</t>
  </si>
  <si>
    <t>岐南町長　宛</t>
  </si>
  <si>
    <t>(委任者)</t>
  </si>
  <si>
    <t>所在地</t>
  </si>
  <si>
    <t>商号又は名称</t>
  </si>
  <si>
    <t>代表者職氏名</t>
  </si>
  <si>
    <t>㊞</t>
  </si>
  <si>
    <t>いて、岐南町と契約を締結するものについて、下記の権限を委任します。</t>
  </si>
  <si>
    <t>記</t>
  </si>
  <si>
    <t>(受任者)</t>
  </si>
  <si>
    <t>（委任事項）</t>
  </si>
  <si>
    <t>１　入札及び見積に関する事項</t>
  </si>
  <si>
    <t>２　契約の締結及び契約に定める関係書類に関する事項</t>
  </si>
  <si>
    <t>３　代金の請求及び受領に関する事項</t>
  </si>
  <si>
    <t>４　復代理人選任に関する事項</t>
  </si>
  <si>
    <t>私は、下記の者を代理人と定め、</t>
  </si>
  <si>
    <t>から</t>
  </si>
  <si>
    <t>までの間にお</t>
  </si>
  <si>
    <t>％</t>
  </si>
  <si>
    <t>月</t>
  </si>
  <si>
    <t>日</t>
  </si>
  <si>
    <t>日</t>
  </si>
  <si>
    <t>月</t>
  </si>
  <si>
    <t>年</t>
  </si>
  <si>
    <t>日</t>
  </si>
  <si>
    <t>月</t>
  </si>
  <si>
    <t>年</t>
  </si>
  <si>
    <t>令和</t>
  </si>
  <si>
    <t>会社印</t>
  </si>
  <si>
    <t>使用印鑑</t>
  </si>
  <si>
    <t>令和 　 年 　 月 　 日</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</si>
</sst>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00%"/>
    <numFmt numFmtId="182" formatCode="0.0000%"/>
    <numFmt numFmtId="183" formatCode="yyyy&quot;年&quot;m&quot;月&quot;d&quot;日&quot;;@"/>
    <numFmt numFmtId="184" formatCode="##0\ &quot;年&quot;"/>
    <numFmt numFmtId="185" formatCode="##0\ &quot;ヶ月&quot;"/>
    <numFmt numFmtId="186" formatCode="###0\ &quot;年&quot;"/>
    <numFmt numFmtId="187" formatCode="0000"/>
    <numFmt numFmtId="188" formatCode="\(000\)000\-0000"/>
    <numFmt numFmtId="189" formatCode="\(000\)\ 000\-0000"/>
    <numFmt numFmtId="190" formatCode="\(000\)\ 000\ \-\ 0000"/>
    <numFmt numFmtId="191" formatCode="[Blue]&quot;役職名&quot;"/>
    <numFmt numFmtId="192" formatCode="&quot;役職名&quot;"/>
    <numFmt numFmtId="193" formatCode="\ @"/>
    <numFmt numFmtId="194" formatCode="[&lt;=99999999]####\-####;\(00\)\ ####\-####"/>
    <numFmt numFmtId="195" formatCode="@&quot;役職名&quot;"/>
    <numFmt numFmtId="196" formatCode="&quot;あ&quot;"/>
    <numFmt numFmtId="197" formatCode="[$-F800]dddd\,\ mmmm\ dd\,\ yyyy"/>
    <numFmt numFmtId="198" formatCode="0.000000000"/>
    <numFmt numFmtId="199" formatCode="0.00000000"/>
    <numFmt numFmtId="200" formatCode="0.0000000"/>
    <numFmt numFmtId="201" formatCode="0.000000"/>
    <numFmt numFmtId="202" formatCode="0.00000"/>
    <numFmt numFmtId="203" formatCode="0.0000"/>
    <numFmt numFmtId="204" formatCode="0.000"/>
    <numFmt numFmtId="205" formatCode="0.0"/>
    <numFmt numFmtId="206" formatCode="#,##0\ &quot;年&quot;"/>
    <numFmt numFmtId="207" formatCode="&quot;都&quot;&quot;道&quot;&quot;府&quot;&quot;県&quot;&quot;名&quot;"/>
    <numFmt numFmtId="208" formatCode="\ &quot;役職名&quot;"/>
    <numFmt numFmtId="209" formatCode="0_);[Red]\(0\)"/>
    <numFmt numFmtId="210" formatCode="0.0_);[Red]\(0.0\)"/>
    <numFmt numFmtId="211" formatCode="0.00_);[Red]\(0.00\)"/>
    <numFmt numFmtId="212" formatCode="0.000_);[Red]\(0.000\)"/>
    <numFmt numFmtId="213" formatCode="[DBNum3][$-411]0"/>
  </numFmts>
  <fonts count="46">
    <font>
      <sz val="11"/>
      <color theme="1"/>
      <name val="Calibri"/>
      <family val="3"/>
    </font>
    <font>
      <sz val="11"/>
      <color indexed="8"/>
      <name val="ＭＳ Ｐゴシック"/>
      <family val="3"/>
    </font>
    <font>
      <sz val="6"/>
      <name val="ＭＳ Ｐゴシック"/>
      <family val="3"/>
    </font>
    <font>
      <sz val="16"/>
      <name val="ＭＳ 明朝"/>
      <family val="1"/>
    </font>
    <font>
      <sz val="10.5"/>
      <name val="ＭＳ 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1"/>
      <color indexed="8"/>
      <name val="ＭＳ 明朝"/>
      <family val="1"/>
    </font>
    <font>
      <sz val="16"/>
      <color indexed="8"/>
      <name val="ＭＳ 明朝"/>
      <family val="1"/>
    </font>
    <font>
      <sz val="18"/>
      <color indexed="8"/>
      <name val="ＭＳ 明朝"/>
      <family val="1"/>
    </font>
    <font>
      <sz val="8"/>
      <color indexed="8"/>
      <name val="ＭＳ 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sz val="11"/>
      <color theme="1"/>
      <name val="ＭＳ 明朝"/>
      <family val="1"/>
    </font>
    <font>
      <sz val="16"/>
      <color theme="1"/>
      <name val="ＭＳ 明朝"/>
      <family val="1"/>
    </font>
    <font>
      <sz val="1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style="thin"/>
      <top style="thin"/>
      <bottom style="double"/>
    </border>
    <border>
      <left style="thin"/>
      <right>
        <color indexed="63"/>
      </right>
      <top style="double"/>
      <bottom>
        <color indexed="63"/>
      </bottom>
    </border>
    <border>
      <left style="thin"/>
      <right>
        <color indexed="63"/>
      </right>
      <top>
        <color indexed="63"/>
      </top>
      <bottom style="double"/>
    </border>
    <border>
      <left>
        <color indexed="63"/>
      </left>
      <right>
        <color indexed="63"/>
      </right>
      <top style="double"/>
      <bottom style="thin"/>
    </border>
    <border>
      <left>
        <color indexed="63"/>
      </left>
      <right>
        <color indexed="63"/>
      </right>
      <top>
        <color indexed="63"/>
      </top>
      <bottom style="double"/>
    </border>
    <border>
      <left style="thin"/>
      <right>
        <color indexed="63"/>
      </right>
      <top style="thin"/>
      <bottom style="dotted"/>
    </border>
    <border>
      <left>
        <color indexed="63"/>
      </left>
      <right>
        <color indexed="63"/>
      </right>
      <top style="thin"/>
      <bottom style="dotted"/>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double"/>
    </border>
    <border>
      <left style="thin"/>
      <right style="medium"/>
      <top style="thin"/>
      <bottom style="double"/>
    </border>
    <border>
      <left style="thin"/>
      <right style="thin"/>
      <top style="double"/>
      <bottom style="thin"/>
    </border>
    <border>
      <left style="thin"/>
      <right style="medium"/>
      <top style="double"/>
      <bottom style="thin"/>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dotted"/>
      <bottom>
        <color indexed="63"/>
      </bottom>
    </border>
    <border>
      <left>
        <color indexed="63"/>
      </left>
      <right style="thin"/>
      <top style="thin"/>
      <bottom style="dotted"/>
    </border>
    <border>
      <left style="thin"/>
      <right>
        <color indexed="63"/>
      </right>
      <top style="dotted"/>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double"/>
      <bottom style="thin"/>
    </border>
    <border>
      <left>
        <color indexed="63"/>
      </left>
      <right>
        <color indexed="63"/>
      </right>
      <top style="double"/>
      <bottom>
        <color indexed="63"/>
      </bottom>
    </border>
    <border>
      <left>
        <color indexed="63"/>
      </left>
      <right style="dotted"/>
      <top>
        <color indexed="63"/>
      </top>
      <bottom style="double"/>
    </border>
    <border>
      <left>
        <color indexed="63"/>
      </left>
      <right style="thin"/>
      <top style="double"/>
      <bottom>
        <color indexed="63"/>
      </bottom>
    </border>
    <border>
      <left>
        <color indexed="63"/>
      </left>
      <right style="thin"/>
      <top>
        <color indexed="63"/>
      </top>
      <bottom style="double"/>
    </border>
    <border>
      <left>
        <color indexed="63"/>
      </left>
      <right style="dotted"/>
      <top style="double"/>
      <bottom>
        <color indexed="63"/>
      </bottom>
    </border>
    <border>
      <left style="thin"/>
      <right style="thin"/>
      <top style="thin"/>
      <bottom style="dotted"/>
    </border>
    <border>
      <left style="medium"/>
      <right style="thin"/>
      <top style="medium"/>
      <bottom>
        <color indexed="63"/>
      </bottom>
    </border>
    <border>
      <left style="medium"/>
      <right style="thin"/>
      <top>
        <color indexed="63"/>
      </top>
      <bottom>
        <color indexed="63"/>
      </bottom>
    </border>
    <border>
      <left style="medium"/>
      <right style="thin"/>
      <top>
        <color indexed="63"/>
      </top>
      <bottom style="double"/>
    </border>
    <border>
      <left style="medium"/>
      <right style="thin"/>
      <top style="double"/>
      <bottom>
        <color indexed="63"/>
      </bottom>
    </border>
    <border>
      <left style="medium"/>
      <right style="thin"/>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261">
    <xf numFmtId="0" fontId="0" fillId="0" borderId="0" xfId="0" applyFont="1" applyAlignment="1">
      <alignment vertical="center"/>
    </xf>
    <xf numFmtId="0" fontId="42" fillId="0" borderId="0" xfId="0" applyFont="1" applyAlignment="1">
      <alignment vertical="center"/>
    </xf>
    <xf numFmtId="0" fontId="42" fillId="0" borderId="0" xfId="0" applyFont="1" applyAlignment="1">
      <alignment vertical="center"/>
    </xf>
    <xf numFmtId="0" fontId="42" fillId="0" borderId="0" xfId="0" applyFont="1" applyBorder="1" applyAlignment="1">
      <alignment vertical="center"/>
    </xf>
    <xf numFmtId="0" fontId="42" fillId="0" borderId="10" xfId="0" applyFont="1" applyBorder="1" applyAlignment="1">
      <alignment vertical="center"/>
    </xf>
    <xf numFmtId="0" fontId="42" fillId="0" borderId="11" xfId="0" applyFont="1" applyBorder="1" applyAlignment="1">
      <alignment vertical="center"/>
    </xf>
    <xf numFmtId="0" fontId="42" fillId="0" borderId="12" xfId="0" applyFont="1" applyBorder="1" applyAlignment="1">
      <alignment vertical="center"/>
    </xf>
    <xf numFmtId="0" fontId="42" fillId="0" borderId="13" xfId="0" applyFont="1" applyBorder="1" applyAlignment="1">
      <alignment vertical="center"/>
    </xf>
    <xf numFmtId="0" fontId="42" fillId="0" borderId="0" xfId="0" applyFont="1" applyBorder="1" applyAlignment="1">
      <alignment vertical="center"/>
    </xf>
    <xf numFmtId="0" fontId="42" fillId="0" borderId="14" xfId="0" applyFont="1" applyBorder="1" applyAlignment="1">
      <alignment vertical="center"/>
    </xf>
    <xf numFmtId="0" fontId="42" fillId="0" borderId="15" xfId="0" applyFont="1" applyBorder="1" applyAlignment="1">
      <alignment vertical="center"/>
    </xf>
    <xf numFmtId="0" fontId="42" fillId="0" borderId="16" xfId="0" applyFont="1" applyBorder="1" applyAlignment="1">
      <alignment vertical="center"/>
    </xf>
    <xf numFmtId="0" fontId="42" fillId="0" borderId="17" xfId="0" applyFont="1" applyBorder="1" applyAlignment="1">
      <alignment vertical="center"/>
    </xf>
    <xf numFmtId="0" fontId="42" fillId="0" borderId="18" xfId="0" applyFont="1" applyBorder="1" applyAlignment="1">
      <alignment vertical="center"/>
    </xf>
    <xf numFmtId="0" fontId="42" fillId="0" borderId="19" xfId="0" applyFont="1" applyBorder="1" applyAlignment="1">
      <alignment vertical="center"/>
    </xf>
    <xf numFmtId="0" fontId="42" fillId="0" borderId="20" xfId="0" applyFont="1" applyBorder="1" applyAlignment="1">
      <alignment vertical="center"/>
    </xf>
    <xf numFmtId="0" fontId="42" fillId="0" borderId="21" xfId="0" applyFont="1" applyBorder="1" applyAlignment="1">
      <alignment vertical="center"/>
    </xf>
    <xf numFmtId="0" fontId="42" fillId="0" borderId="22" xfId="0" applyFont="1" applyBorder="1" applyAlignment="1">
      <alignment vertical="center"/>
    </xf>
    <xf numFmtId="0" fontId="42" fillId="0" borderId="23" xfId="0" applyFont="1" applyBorder="1" applyAlignment="1">
      <alignment vertical="center"/>
    </xf>
    <xf numFmtId="0" fontId="42" fillId="0" borderId="24" xfId="0" applyFont="1" applyBorder="1" applyAlignment="1">
      <alignment vertical="center"/>
    </xf>
    <xf numFmtId="0" fontId="42" fillId="0" borderId="25" xfId="0" applyFont="1" applyBorder="1" applyAlignment="1">
      <alignment vertical="center"/>
    </xf>
    <xf numFmtId="0" fontId="42" fillId="0" borderId="26" xfId="0" applyFont="1" applyBorder="1" applyAlignment="1">
      <alignment vertical="center"/>
    </xf>
    <xf numFmtId="0" fontId="42" fillId="0" borderId="27" xfId="0" applyFont="1" applyBorder="1" applyAlignment="1">
      <alignment vertical="center"/>
    </xf>
    <xf numFmtId="0" fontId="42" fillId="0" borderId="28" xfId="0" applyFont="1" applyBorder="1" applyAlignment="1">
      <alignment vertical="center"/>
    </xf>
    <xf numFmtId="0" fontId="42" fillId="0" borderId="29" xfId="0" applyFont="1" applyBorder="1" applyAlignment="1">
      <alignment vertical="center"/>
    </xf>
    <xf numFmtId="0" fontId="42" fillId="0" borderId="30" xfId="0" applyFont="1" applyBorder="1" applyAlignment="1">
      <alignment vertical="center"/>
    </xf>
    <xf numFmtId="0" fontId="42" fillId="0" borderId="0" xfId="0" applyFont="1" applyAlignment="1">
      <alignment horizontal="right" vertical="center"/>
    </xf>
    <xf numFmtId="49" fontId="42" fillId="0" borderId="0" xfId="0" applyNumberFormat="1" applyFont="1" applyAlignment="1">
      <alignment horizontal="center" vertical="center"/>
    </xf>
    <xf numFmtId="49" fontId="42" fillId="0" borderId="13" xfId="0" applyNumberFormat="1" applyFont="1" applyBorder="1" applyAlignment="1">
      <alignment horizontal="center" vertical="center"/>
    </xf>
    <xf numFmtId="187" fontId="42" fillId="0" borderId="13" xfId="0" applyNumberFormat="1" applyFont="1" applyBorder="1" applyAlignment="1">
      <alignment horizontal="center" vertical="center"/>
    </xf>
    <xf numFmtId="0" fontId="42" fillId="0" borderId="31" xfId="0" applyFont="1" applyBorder="1" applyAlignment="1">
      <alignment vertical="center" shrinkToFit="1"/>
    </xf>
    <xf numFmtId="0" fontId="42" fillId="0" borderId="32" xfId="0" applyFont="1" applyBorder="1" applyAlignment="1">
      <alignment horizontal="center" vertical="center" shrinkToFit="1"/>
    </xf>
    <xf numFmtId="0" fontId="42" fillId="0" borderId="33" xfId="0" applyFont="1" applyFill="1" applyBorder="1" applyAlignment="1">
      <alignment horizontal="center" vertical="center" textRotation="255" shrinkToFit="1"/>
    </xf>
    <xf numFmtId="187" fontId="42" fillId="0" borderId="34" xfId="0" applyNumberFormat="1" applyFont="1" applyFill="1" applyBorder="1" applyAlignment="1">
      <alignment horizontal="center" vertical="center"/>
    </xf>
    <xf numFmtId="0" fontId="42" fillId="0" borderId="35" xfId="0" applyFont="1" applyFill="1" applyBorder="1" applyAlignment="1">
      <alignment horizontal="center" vertical="center"/>
    </xf>
    <xf numFmtId="0" fontId="42" fillId="0" borderId="0" xfId="0" applyFont="1" applyFill="1" applyAlignment="1">
      <alignment horizontal="center" vertical="center"/>
    </xf>
    <xf numFmtId="187" fontId="42" fillId="0" borderId="36" xfId="0" applyNumberFormat="1" applyFont="1" applyFill="1" applyBorder="1" applyAlignment="1">
      <alignment horizontal="center" vertical="center"/>
    </xf>
    <xf numFmtId="0" fontId="42" fillId="0" borderId="37" xfId="0" applyFont="1" applyFill="1" applyBorder="1" applyAlignment="1">
      <alignment horizontal="left" vertical="center"/>
    </xf>
    <xf numFmtId="187" fontId="42" fillId="0" borderId="38" xfId="0" applyNumberFormat="1" applyFont="1" applyFill="1" applyBorder="1" applyAlignment="1">
      <alignment horizontal="center" vertical="center"/>
    </xf>
    <xf numFmtId="0" fontId="42" fillId="0" borderId="39" xfId="0" applyFont="1" applyFill="1" applyBorder="1" applyAlignment="1">
      <alignment horizontal="left" vertical="center"/>
    </xf>
    <xf numFmtId="187" fontId="42" fillId="0" borderId="40" xfId="0" applyNumberFormat="1" applyFont="1" applyFill="1" applyBorder="1" applyAlignment="1">
      <alignment horizontal="center" vertical="center"/>
    </xf>
    <xf numFmtId="0" fontId="42" fillId="0" borderId="41" xfId="0" applyFont="1" applyFill="1" applyBorder="1" applyAlignment="1">
      <alignment horizontal="left" vertical="center"/>
    </xf>
    <xf numFmtId="187" fontId="42" fillId="0" borderId="42" xfId="0" applyNumberFormat="1" applyFont="1" applyFill="1" applyBorder="1" applyAlignment="1">
      <alignment horizontal="center" vertical="center"/>
    </xf>
    <xf numFmtId="0" fontId="42" fillId="0" borderId="43" xfId="0" applyFont="1" applyFill="1" applyBorder="1" applyAlignment="1">
      <alignment horizontal="left" vertical="center"/>
    </xf>
    <xf numFmtId="187" fontId="4" fillId="0" borderId="42" xfId="0" applyNumberFormat="1" applyFont="1" applyFill="1" applyBorder="1" applyAlignment="1">
      <alignment horizontal="center" vertical="center"/>
    </xf>
    <xf numFmtId="0" fontId="4" fillId="0" borderId="43" xfId="0" applyFont="1" applyFill="1" applyBorder="1" applyAlignment="1">
      <alignment horizontal="left" vertical="center"/>
    </xf>
    <xf numFmtId="187" fontId="4" fillId="0" borderId="38" xfId="0" applyNumberFormat="1" applyFont="1" applyFill="1" applyBorder="1" applyAlignment="1">
      <alignment horizontal="center" vertical="center"/>
    </xf>
    <xf numFmtId="0" fontId="4" fillId="0" borderId="39" xfId="0" applyFont="1" applyFill="1" applyBorder="1" applyAlignment="1">
      <alignment horizontal="left" vertical="center"/>
    </xf>
    <xf numFmtId="187" fontId="4" fillId="0" borderId="40" xfId="0" applyNumberFormat="1" applyFont="1" applyFill="1" applyBorder="1" applyAlignment="1">
      <alignment horizontal="center" vertical="center"/>
    </xf>
    <xf numFmtId="0" fontId="4" fillId="0" borderId="41" xfId="0" applyFont="1" applyFill="1" applyBorder="1" applyAlignment="1">
      <alignment horizontal="left" vertical="center"/>
    </xf>
    <xf numFmtId="187" fontId="42" fillId="0" borderId="44" xfId="0" applyNumberFormat="1" applyFont="1" applyFill="1" applyBorder="1" applyAlignment="1">
      <alignment horizontal="center" vertical="center"/>
    </xf>
    <xf numFmtId="0" fontId="42" fillId="0" borderId="45" xfId="0" applyFont="1" applyFill="1" applyBorder="1" applyAlignment="1">
      <alignment horizontal="left" vertical="center"/>
    </xf>
    <xf numFmtId="187" fontId="42" fillId="0" borderId="46" xfId="0" applyNumberFormat="1" applyFont="1" applyFill="1" applyBorder="1" applyAlignment="1">
      <alignment horizontal="center" vertical="center"/>
    </xf>
    <xf numFmtId="0" fontId="42" fillId="0" borderId="47" xfId="0" applyFont="1" applyFill="1" applyBorder="1" applyAlignment="1">
      <alignment horizontal="left" vertical="center"/>
    </xf>
    <xf numFmtId="0" fontId="42" fillId="0" borderId="0" xfId="0" applyFont="1" applyFill="1" applyAlignment="1">
      <alignment horizontal="center" vertical="center" textRotation="255" shrinkToFit="1"/>
    </xf>
    <xf numFmtId="187" fontId="42" fillId="0" borderId="0" xfId="0" applyNumberFormat="1" applyFont="1" applyFill="1" applyAlignment="1">
      <alignment horizontal="center" vertical="center"/>
    </xf>
    <xf numFmtId="0" fontId="42" fillId="0" borderId="0" xfId="0" applyFont="1" applyFill="1" applyAlignment="1">
      <alignment horizontal="left" vertical="center"/>
    </xf>
    <xf numFmtId="0" fontId="43" fillId="0" borderId="0" xfId="0" applyFont="1" applyAlignment="1">
      <alignment vertical="center"/>
    </xf>
    <xf numFmtId="0" fontId="43" fillId="0" borderId="0" xfId="0" applyFont="1" applyAlignment="1">
      <alignment vertical="center"/>
    </xf>
    <xf numFmtId="0" fontId="42" fillId="0" borderId="32" xfId="0" applyFont="1" applyBorder="1" applyAlignment="1">
      <alignment horizontal="center" vertical="center" shrinkToFit="1"/>
    </xf>
    <xf numFmtId="0" fontId="43" fillId="0" borderId="0" xfId="0" applyFont="1" applyAlignment="1">
      <alignment horizontal="left" vertical="center"/>
    </xf>
    <xf numFmtId="0" fontId="42" fillId="0" borderId="48" xfId="0" applyNumberFormat="1" applyFont="1" applyBorder="1" applyAlignment="1" applyProtection="1">
      <alignment vertical="center"/>
      <protection/>
    </xf>
    <xf numFmtId="0" fontId="42" fillId="0" borderId="49" xfId="0" applyNumberFormat="1" applyFont="1" applyBorder="1" applyAlignment="1" applyProtection="1">
      <alignment vertical="center"/>
      <protection/>
    </xf>
    <xf numFmtId="0" fontId="42" fillId="0" borderId="50" xfId="0" applyNumberFormat="1" applyFont="1" applyBorder="1" applyAlignment="1" applyProtection="1">
      <alignment vertical="center"/>
      <protection/>
    </xf>
    <xf numFmtId="0" fontId="42" fillId="0" borderId="0" xfId="0" applyFont="1" applyAlignment="1">
      <alignment horizontal="center" vertical="center"/>
    </xf>
    <xf numFmtId="0" fontId="43" fillId="0" borderId="0" xfId="0" applyFont="1" applyAlignment="1">
      <alignment horizontal="center" vertical="center"/>
    </xf>
    <xf numFmtId="0" fontId="42" fillId="0" borderId="15" xfId="0" applyFont="1" applyBorder="1" applyAlignment="1">
      <alignment horizontal="left" vertical="center"/>
    </xf>
    <xf numFmtId="0" fontId="42" fillId="0" borderId="16" xfId="0" applyFont="1" applyBorder="1" applyAlignment="1">
      <alignment horizontal="left" vertical="center"/>
    </xf>
    <xf numFmtId="0" fontId="42" fillId="0" borderId="10" xfId="0" applyFont="1" applyBorder="1" applyAlignment="1">
      <alignment horizontal="left" vertical="center"/>
    </xf>
    <xf numFmtId="0" fontId="42" fillId="0" borderId="11" xfId="0" applyFont="1" applyBorder="1" applyAlignment="1">
      <alignment horizontal="left" vertical="center"/>
    </xf>
    <xf numFmtId="0" fontId="43" fillId="0" borderId="10" xfId="0" applyFont="1" applyFill="1" applyBorder="1" applyAlignment="1">
      <alignment horizontal="left" vertical="center"/>
    </xf>
    <xf numFmtId="0" fontId="43" fillId="0" borderId="11" xfId="0" applyFont="1" applyFill="1" applyBorder="1" applyAlignment="1">
      <alignment horizontal="left" vertical="center"/>
    </xf>
    <xf numFmtId="0" fontId="43" fillId="0" borderId="12" xfId="0" applyFont="1" applyFill="1" applyBorder="1" applyAlignment="1">
      <alignment horizontal="left" vertical="center"/>
    </xf>
    <xf numFmtId="0" fontId="43" fillId="0" borderId="10" xfId="0" applyFont="1" applyBorder="1" applyAlignment="1">
      <alignment horizontal="center" vertical="center"/>
    </xf>
    <xf numFmtId="0" fontId="43" fillId="0" borderId="11" xfId="0" applyFont="1" applyBorder="1" applyAlignment="1">
      <alignment horizontal="center" vertical="center"/>
    </xf>
    <xf numFmtId="0" fontId="43" fillId="0" borderId="12" xfId="0" applyFont="1" applyBorder="1" applyAlignment="1">
      <alignment horizontal="center" vertical="center"/>
    </xf>
    <xf numFmtId="0" fontId="43" fillId="0" borderId="13" xfId="0" applyFont="1" applyBorder="1" applyAlignment="1">
      <alignment horizontal="center" vertical="center"/>
    </xf>
    <xf numFmtId="0" fontId="43" fillId="0" borderId="0" xfId="0" applyFont="1" applyBorder="1" applyAlignment="1">
      <alignment horizontal="center" vertical="center"/>
    </xf>
    <xf numFmtId="0" fontId="43" fillId="0" borderId="14" xfId="0" applyFont="1" applyBorder="1" applyAlignment="1">
      <alignment horizontal="center" vertical="center"/>
    </xf>
    <xf numFmtId="0" fontId="43" fillId="0" borderId="15" xfId="0" applyFont="1" applyBorder="1" applyAlignment="1">
      <alignment horizontal="center" vertical="center"/>
    </xf>
    <xf numFmtId="0" fontId="43" fillId="0" borderId="16" xfId="0" applyFont="1" applyBorder="1" applyAlignment="1">
      <alignment horizontal="center" vertical="center"/>
    </xf>
    <xf numFmtId="0" fontId="43" fillId="0" borderId="17" xfId="0" applyFont="1" applyBorder="1" applyAlignment="1">
      <alignment horizontal="center" vertical="center"/>
    </xf>
    <xf numFmtId="0" fontId="42" fillId="0" borderId="13" xfId="0" applyFont="1" applyBorder="1" applyAlignment="1">
      <alignment horizontal="left" vertical="center"/>
    </xf>
    <xf numFmtId="0" fontId="42" fillId="0" borderId="0" xfId="0" applyFont="1" applyBorder="1" applyAlignment="1">
      <alignment horizontal="left" vertical="center"/>
    </xf>
    <xf numFmtId="0" fontId="42" fillId="0" borderId="10" xfId="0" applyFont="1" applyFill="1" applyBorder="1" applyAlignment="1">
      <alignment horizontal="left" vertical="center"/>
    </xf>
    <xf numFmtId="0" fontId="42" fillId="0" borderId="11" xfId="0" applyFont="1" applyFill="1" applyBorder="1" applyAlignment="1">
      <alignment horizontal="left" vertical="center"/>
    </xf>
    <xf numFmtId="0" fontId="42" fillId="0" borderId="12" xfId="0" applyFont="1" applyFill="1" applyBorder="1" applyAlignment="1">
      <alignment horizontal="left" vertical="center"/>
    </xf>
    <xf numFmtId="0" fontId="43" fillId="0" borderId="10" xfId="0" applyFont="1" applyFill="1" applyBorder="1" applyAlignment="1">
      <alignment horizontal="center" vertical="center"/>
    </xf>
    <xf numFmtId="0" fontId="43" fillId="0" borderId="11" xfId="0" applyFont="1" applyFill="1" applyBorder="1" applyAlignment="1">
      <alignment horizontal="center" vertical="center"/>
    </xf>
    <xf numFmtId="0" fontId="43" fillId="0" borderId="12" xfId="0" applyFont="1" applyFill="1" applyBorder="1" applyAlignment="1">
      <alignment horizontal="center" vertical="center"/>
    </xf>
    <xf numFmtId="0" fontId="43" fillId="0" borderId="13" xfId="0" applyFont="1" applyFill="1" applyBorder="1" applyAlignment="1">
      <alignment horizontal="center" vertical="center"/>
    </xf>
    <xf numFmtId="0" fontId="43" fillId="0" borderId="0" xfId="0" applyFont="1" applyFill="1" applyBorder="1" applyAlignment="1">
      <alignment horizontal="center" vertical="center"/>
    </xf>
    <xf numFmtId="0" fontId="43" fillId="0" borderId="14" xfId="0" applyFont="1" applyFill="1" applyBorder="1" applyAlignment="1">
      <alignment horizontal="center" vertical="center"/>
    </xf>
    <xf numFmtId="0" fontId="43" fillId="0" borderId="15" xfId="0" applyFont="1" applyFill="1" applyBorder="1" applyAlignment="1">
      <alignment horizontal="center" vertical="center"/>
    </xf>
    <xf numFmtId="0" fontId="43" fillId="0" borderId="16" xfId="0" applyFont="1" applyFill="1" applyBorder="1" applyAlignment="1">
      <alignment horizontal="center" vertical="center"/>
    </xf>
    <xf numFmtId="0" fontId="43" fillId="0" borderId="17" xfId="0" applyFont="1" applyFill="1" applyBorder="1" applyAlignment="1">
      <alignment horizontal="center" vertical="center"/>
    </xf>
    <xf numFmtId="0" fontId="43" fillId="0" borderId="13" xfId="0" applyFont="1" applyFill="1" applyBorder="1" applyAlignment="1">
      <alignment horizontal="left" vertical="center"/>
    </xf>
    <xf numFmtId="0" fontId="43" fillId="0" borderId="0" xfId="0" applyFont="1" applyFill="1" applyBorder="1" applyAlignment="1">
      <alignment horizontal="left" vertical="center"/>
    </xf>
    <xf numFmtId="0" fontId="43" fillId="0" borderId="14" xfId="0" applyFont="1" applyFill="1" applyBorder="1" applyAlignment="1">
      <alignment horizontal="left" vertical="center"/>
    </xf>
    <xf numFmtId="0" fontId="43" fillId="0" borderId="15" xfId="0" applyFont="1" applyFill="1" applyBorder="1" applyAlignment="1">
      <alignment horizontal="left" vertical="center"/>
    </xf>
    <xf numFmtId="0" fontId="43" fillId="0" borderId="16" xfId="0" applyFont="1" applyFill="1" applyBorder="1" applyAlignment="1">
      <alignment horizontal="left" vertical="center"/>
    </xf>
    <xf numFmtId="0" fontId="43" fillId="0" borderId="17" xfId="0" applyFont="1" applyFill="1" applyBorder="1" applyAlignment="1">
      <alignment horizontal="left" vertical="center"/>
    </xf>
    <xf numFmtId="0" fontId="42" fillId="0" borderId="13" xfId="0" applyFont="1" applyFill="1" applyBorder="1" applyAlignment="1">
      <alignment horizontal="left" vertical="center"/>
    </xf>
    <xf numFmtId="0" fontId="42" fillId="0" borderId="0" xfId="0" applyFont="1" applyFill="1" applyBorder="1" applyAlignment="1">
      <alignment horizontal="left" vertical="center"/>
    </xf>
    <xf numFmtId="0" fontId="42" fillId="0" borderId="14" xfId="0" applyFont="1" applyFill="1" applyBorder="1" applyAlignment="1">
      <alignment horizontal="left" vertical="center"/>
    </xf>
    <xf numFmtId="0" fontId="42" fillId="0" borderId="15" xfId="0" applyFont="1" applyFill="1" applyBorder="1" applyAlignment="1">
      <alignment horizontal="left" vertical="center"/>
    </xf>
    <xf numFmtId="0" fontId="42" fillId="0" borderId="16" xfId="0" applyFont="1" applyFill="1" applyBorder="1" applyAlignment="1">
      <alignment horizontal="left" vertical="center"/>
    </xf>
    <xf numFmtId="0" fontId="42" fillId="0" borderId="17" xfId="0" applyFont="1" applyFill="1" applyBorder="1" applyAlignment="1">
      <alignment horizontal="left" vertical="center"/>
    </xf>
    <xf numFmtId="0" fontId="42" fillId="0" borderId="48" xfId="0" applyFont="1" applyBorder="1" applyAlignment="1">
      <alignment horizontal="left" vertical="center"/>
    </xf>
    <xf numFmtId="0" fontId="42" fillId="0" borderId="49" xfId="0" applyFont="1" applyBorder="1" applyAlignment="1">
      <alignment horizontal="left" vertical="center"/>
    </xf>
    <xf numFmtId="0" fontId="42" fillId="0" borderId="50" xfId="0" applyFont="1" applyBorder="1" applyAlignment="1">
      <alignment horizontal="left" vertical="center"/>
    </xf>
    <xf numFmtId="0" fontId="43" fillId="0" borderId="48" xfId="0" applyFont="1" applyBorder="1" applyAlignment="1">
      <alignment horizontal="center" vertical="center"/>
    </xf>
    <xf numFmtId="0" fontId="43" fillId="0" borderId="49" xfId="0" applyFont="1" applyBorder="1" applyAlignment="1">
      <alignment horizontal="center" vertical="center"/>
    </xf>
    <xf numFmtId="0" fontId="43" fillId="0" borderId="50" xfId="0" applyFont="1" applyBorder="1" applyAlignment="1">
      <alignment horizontal="center" vertical="center"/>
    </xf>
    <xf numFmtId="0" fontId="43" fillId="0" borderId="48" xfId="0" applyFont="1" applyBorder="1" applyAlignment="1">
      <alignment horizontal="left" vertical="center"/>
    </xf>
    <xf numFmtId="0" fontId="43" fillId="0" borderId="49" xfId="0" applyFont="1" applyBorder="1" applyAlignment="1">
      <alignment horizontal="left" vertical="center"/>
    </xf>
    <xf numFmtId="0" fontId="43" fillId="0" borderId="50" xfId="0" applyFont="1" applyBorder="1" applyAlignment="1">
      <alignment horizontal="left" vertical="center"/>
    </xf>
    <xf numFmtId="0" fontId="43" fillId="0" borderId="48" xfId="0" applyFont="1" applyFill="1" applyBorder="1" applyAlignment="1">
      <alignment horizontal="center" vertical="center"/>
    </xf>
    <xf numFmtId="0" fontId="43" fillId="0" borderId="49" xfId="0" applyFont="1" applyFill="1" applyBorder="1" applyAlignment="1">
      <alignment horizontal="center" vertical="center"/>
    </xf>
    <xf numFmtId="0" fontId="43" fillId="0" borderId="50" xfId="0" applyFont="1" applyFill="1" applyBorder="1" applyAlignment="1">
      <alignment horizontal="center" vertical="center"/>
    </xf>
    <xf numFmtId="0" fontId="43" fillId="0" borderId="48" xfId="0" applyFont="1" applyFill="1" applyBorder="1" applyAlignment="1">
      <alignment horizontal="left" vertical="center"/>
    </xf>
    <xf numFmtId="0" fontId="43" fillId="0" borderId="49" xfId="0" applyFont="1" applyFill="1" applyBorder="1" applyAlignment="1">
      <alignment horizontal="left" vertical="center"/>
    </xf>
    <xf numFmtId="0" fontId="43" fillId="0" borderId="50" xfId="0" applyFont="1" applyFill="1" applyBorder="1" applyAlignment="1">
      <alignment horizontal="left" vertical="center"/>
    </xf>
    <xf numFmtId="0" fontId="42" fillId="0" borderId="48" xfId="0" applyFont="1" applyFill="1" applyBorder="1" applyAlignment="1">
      <alignment horizontal="left" vertical="center"/>
    </xf>
    <xf numFmtId="0" fontId="42" fillId="0" borderId="49" xfId="0" applyFont="1" applyFill="1" applyBorder="1" applyAlignment="1">
      <alignment horizontal="left" vertical="center"/>
    </xf>
    <xf numFmtId="0" fontId="42" fillId="0" borderId="50" xfId="0" applyFont="1" applyFill="1" applyBorder="1" applyAlignment="1">
      <alignment horizontal="left" vertical="center"/>
    </xf>
    <xf numFmtId="0" fontId="42" fillId="0" borderId="38" xfId="0" applyFont="1" applyBorder="1" applyAlignment="1">
      <alignment horizontal="center" vertical="center"/>
    </xf>
    <xf numFmtId="0" fontId="42" fillId="0" borderId="38" xfId="0" applyFont="1" applyBorder="1" applyAlignment="1" applyProtection="1">
      <alignment horizontal="center" vertical="center"/>
      <protection locked="0"/>
    </xf>
    <xf numFmtId="0" fontId="42" fillId="0" borderId="0" xfId="0" applyFont="1" applyAlignment="1">
      <alignment horizontal="center" vertical="center"/>
    </xf>
    <xf numFmtId="0" fontId="42" fillId="0" borderId="10" xfId="0" applyFont="1" applyBorder="1" applyAlignment="1">
      <alignment horizontal="left" vertical="center" wrapText="1"/>
    </xf>
    <xf numFmtId="0" fontId="42" fillId="0" borderId="11" xfId="0" applyFont="1" applyBorder="1" applyAlignment="1">
      <alignment horizontal="left" vertical="center" wrapText="1"/>
    </xf>
    <xf numFmtId="0" fontId="42" fillId="0" borderId="12" xfId="0" applyFont="1" applyBorder="1" applyAlignment="1">
      <alignment horizontal="left" vertical="center" wrapText="1"/>
    </xf>
    <xf numFmtId="0" fontId="42" fillId="0" borderId="13" xfId="0" applyFont="1" applyBorder="1" applyAlignment="1">
      <alignment horizontal="left" vertical="center" wrapText="1"/>
    </xf>
    <xf numFmtId="0" fontId="42" fillId="0" borderId="0" xfId="0" applyFont="1" applyBorder="1" applyAlignment="1">
      <alignment horizontal="left" vertical="center" wrapText="1"/>
    </xf>
    <xf numFmtId="0" fontId="42" fillId="0" borderId="14" xfId="0" applyFont="1" applyBorder="1" applyAlignment="1">
      <alignment horizontal="left" vertical="center" wrapText="1"/>
    </xf>
    <xf numFmtId="0" fontId="42" fillId="0" borderId="15" xfId="0" applyFont="1" applyBorder="1" applyAlignment="1">
      <alignment horizontal="left" vertical="center" wrapText="1"/>
    </xf>
    <xf numFmtId="0" fontId="42" fillId="0" borderId="16" xfId="0" applyFont="1" applyBorder="1" applyAlignment="1">
      <alignment horizontal="left" vertical="center" wrapText="1"/>
    </xf>
    <xf numFmtId="0" fontId="42" fillId="0" borderId="17" xfId="0" applyFont="1" applyBorder="1" applyAlignment="1">
      <alignment horizontal="left" vertical="center" wrapText="1"/>
    </xf>
    <xf numFmtId="0" fontId="42" fillId="0" borderId="12" xfId="0" applyFont="1" applyBorder="1" applyAlignment="1">
      <alignment horizontal="left" vertical="center"/>
    </xf>
    <xf numFmtId="0" fontId="42" fillId="0" borderId="17" xfId="0" applyFont="1" applyBorder="1" applyAlignment="1">
      <alignment horizontal="left" vertical="center"/>
    </xf>
    <xf numFmtId="0" fontId="42" fillId="0" borderId="0" xfId="0" applyFont="1" applyAlignment="1" applyProtection="1">
      <alignment horizontal="right" vertical="center"/>
      <protection locked="0"/>
    </xf>
    <xf numFmtId="213" fontId="42" fillId="0" borderId="0" xfId="0" applyNumberFormat="1" applyFont="1" applyAlignment="1" applyProtection="1">
      <alignment horizontal="center" vertical="center"/>
      <protection locked="0"/>
    </xf>
    <xf numFmtId="0" fontId="42" fillId="0" borderId="0" xfId="0" applyFont="1" applyAlignment="1">
      <alignment horizontal="right" vertical="center"/>
    </xf>
    <xf numFmtId="0" fontId="42" fillId="0" borderId="13" xfId="0" applyFont="1" applyBorder="1" applyAlignment="1">
      <alignment horizontal="center" vertical="center"/>
    </xf>
    <xf numFmtId="0" fontId="42" fillId="0" borderId="0" xfId="0" applyFont="1" applyBorder="1" applyAlignment="1">
      <alignment horizontal="center" vertical="center"/>
    </xf>
    <xf numFmtId="0" fontId="42" fillId="0" borderId="14" xfId="0" applyFont="1" applyBorder="1" applyAlignment="1">
      <alignment horizontal="center" vertical="center"/>
    </xf>
    <xf numFmtId="0" fontId="42" fillId="0" borderId="15" xfId="0" applyFont="1" applyBorder="1" applyAlignment="1">
      <alignment horizontal="center" vertical="center"/>
    </xf>
    <xf numFmtId="0" fontId="42" fillId="0" borderId="16" xfId="0" applyFont="1" applyBorder="1" applyAlignment="1">
      <alignment horizontal="center" vertical="center"/>
    </xf>
    <xf numFmtId="0" fontId="42" fillId="0" borderId="17" xfId="0" applyFont="1" applyBorder="1" applyAlignment="1">
      <alignment horizontal="center" vertical="center"/>
    </xf>
    <xf numFmtId="0" fontId="42" fillId="0" borderId="19" xfId="0" applyFont="1" applyBorder="1" applyAlignment="1">
      <alignment horizontal="left" vertical="center" shrinkToFit="1"/>
    </xf>
    <xf numFmtId="0" fontId="42" fillId="0" borderId="51" xfId="0" applyFont="1" applyBorder="1" applyAlignment="1">
      <alignment horizontal="left" vertical="center" shrinkToFit="1"/>
    </xf>
    <xf numFmtId="0" fontId="42" fillId="0" borderId="16" xfId="0" applyFont="1" applyBorder="1" applyAlignment="1">
      <alignment horizontal="left" vertical="center" shrinkToFit="1"/>
    </xf>
    <xf numFmtId="0" fontId="42" fillId="0" borderId="17" xfId="0" applyFont="1" applyBorder="1" applyAlignment="1">
      <alignment horizontal="left" vertical="center" shrinkToFit="1"/>
    </xf>
    <xf numFmtId="0" fontId="42" fillId="0" borderId="10" xfId="0" applyFont="1" applyBorder="1" applyAlignment="1">
      <alignment horizontal="center" vertical="center"/>
    </xf>
    <xf numFmtId="0" fontId="42" fillId="0" borderId="11" xfId="0" applyFont="1" applyBorder="1" applyAlignment="1">
      <alignment horizontal="center" vertical="center"/>
    </xf>
    <xf numFmtId="0" fontId="42" fillId="0" borderId="12" xfId="0" applyFont="1" applyBorder="1" applyAlignment="1">
      <alignment horizontal="center" vertical="center"/>
    </xf>
    <xf numFmtId="0" fontId="42" fillId="0" borderId="31" xfId="0" applyFont="1" applyBorder="1" applyAlignment="1">
      <alignment horizontal="center" vertical="center"/>
    </xf>
    <xf numFmtId="0" fontId="42" fillId="0" borderId="32" xfId="0" applyFont="1" applyBorder="1" applyAlignment="1">
      <alignment horizontal="center" vertical="center"/>
    </xf>
    <xf numFmtId="0" fontId="42" fillId="0" borderId="52" xfId="0" applyFont="1" applyBorder="1" applyAlignment="1">
      <alignment horizontal="center" vertical="center"/>
    </xf>
    <xf numFmtId="0" fontId="42" fillId="0" borderId="32" xfId="0" applyFont="1" applyBorder="1" applyAlignment="1" applyProtection="1">
      <alignment horizontal="left" vertical="center" shrinkToFit="1"/>
      <protection locked="0"/>
    </xf>
    <xf numFmtId="0" fontId="42" fillId="0" borderId="52" xfId="0" applyFont="1" applyBorder="1" applyAlignment="1" applyProtection="1">
      <alignment horizontal="left" vertical="center" shrinkToFit="1"/>
      <protection locked="0"/>
    </xf>
    <xf numFmtId="0" fontId="42" fillId="0" borderId="16" xfId="0" applyNumberFormat="1" applyFont="1" applyBorder="1" applyAlignment="1" applyProtection="1">
      <alignment horizontal="left" vertical="center" shrinkToFit="1"/>
      <protection locked="0"/>
    </xf>
    <xf numFmtId="0" fontId="42" fillId="0" borderId="17" xfId="0" applyNumberFormat="1" applyFont="1" applyBorder="1" applyAlignment="1" applyProtection="1">
      <alignment horizontal="left" vertical="center" shrinkToFit="1"/>
      <protection locked="0"/>
    </xf>
    <xf numFmtId="0" fontId="42" fillId="0" borderId="32" xfId="0" applyFont="1" applyBorder="1" applyAlignment="1" applyProtection="1">
      <alignment horizontal="center" vertical="center" shrinkToFit="1"/>
      <protection locked="0"/>
    </xf>
    <xf numFmtId="0" fontId="42" fillId="0" borderId="52" xfId="0" applyFont="1" applyBorder="1" applyAlignment="1" applyProtection="1">
      <alignment horizontal="center" vertical="center" shrinkToFit="1"/>
      <protection locked="0"/>
    </xf>
    <xf numFmtId="193" fontId="44" fillId="0" borderId="0" xfId="0" applyNumberFormat="1" applyFont="1" applyBorder="1" applyAlignment="1" applyProtection="1">
      <alignment horizontal="left" vertical="center" shrinkToFit="1"/>
      <protection locked="0"/>
    </xf>
    <xf numFmtId="193" fontId="44" fillId="0" borderId="14" xfId="0" applyNumberFormat="1" applyFont="1" applyBorder="1" applyAlignment="1" applyProtection="1">
      <alignment horizontal="left" vertical="center" shrinkToFit="1"/>
      <protection locked="0"/>
    </xf>
    <xf numFmtId="193" fontId="44" fillId="0" borderId="16" xfId="0" applyNumberFormat="1" applyFont="1" applyBorder="1" applyAlignment="1" applyProtection="1">
      <alignment horizontal="left" vertical="center" shrinkToFit="1"/>
      <protection locked="0"/>
    </xf>
    <xf numFmtId="193" fontId="44" fillId="0" borderId="17" xfId="0" applyNumberFormat="1" applyFont="1" applyBorder="1" applyAlignment="1" applyProtection="1">
      <alignment horizontal="left" vertical="center" shrinkToFit="1"/>
      <protection locked="0"/>
    </xf>
    <xf numFmtId="0" fontId="42" fillId="0" borderId="32" xfId="0" applyNumberFormat="1" applyFont="1" applyBorder="1" applyAlignment="1" applyProtection="1">
      <alignment horizontal="left" vertical="center" shrinkToFit="1"/>
      <protection locked="0"/>
    </xf>
    <xf numFmtId="0" fontId="42" fillId="0" borderId="52" xfId="0" applyNumberFormat="1" applyFont="1" applyBorder="1" applyAlignment="1" applyProtection="1">
      <alignment horizontal="left" vertical="center" shrinkToFit="1"/>
      <protection locked="0"/>
    </xf>
    <xf numFmtId="0" fontId="42" fillId="0" borderId="32" xfId="0" applyFont="1" applyBorder="1" applyAlignment="1">
      <alignment horizontal="center" vertical="center" shrinkToFit="1"/>
    </xf>
    <xf numFmtId="0" fontId="42" fillId="0" borderId="52" xfId="0" applyFont="1" applyBorder="1" applyAlignment="1">
      <alignment horizontal="center" vertical="center" shrinkToFit="1"/>
    </xf>
    <xf numFmtId="0" fontId="44" fillId="0" borderId="0" xfId="0" applyFont="1" applyBorder="1" applyAlignment="1" applyProtection="1">
      <alignment horizontal="left" vertical="center" shrinkToFit="1"/>
      <protection locked="0"/>
    </xf>
    <xf numFmtId="0" fontId="44" fillId="0" borderId="14" xfId="0" applyFont="1" applyBorder="1" applyAlignment="1" applyProtection="1">
      <alignment horizontal="left" vertical="center" shrinkToFit="1"/>
      <protection locked="0"/>
    </xf>
    <xf numFmtId="0" fontId="44" fillId="0" borderId="16" xfId="0" applyFont="1" applyBorder="1" applyAlignment="1" applyProtection="1">
      <alignment horizontal="left" vertical="center" shrinkToFit="1"/>
      <protection locked="0"/>
    </xf>
    <xf numFmtId="0" fontId="44" fillId="0" borderId="17" xfId="0" applyFont="1" applyBorder="1" applyAlignment="1" applyProtection="1">
      <alignment horizontal="left" vertical="center" shrinkToFit="1"/>
      <protection locked="0"/>
    </xf>
    <xf numFmtId="0" fontId="42" fillId="0" borderId="15" xfId="0" applyFont="1" applyBorder="1" applyAlignment="1" applyProtection="1">
      <alignment horizontal="left" vertical="center" shrinkToFit="1"/>
      <protection locked="0"/>
    </xf>
    <xf numFmtId="0" fontId="42" fillId="0" borderId="16" xfId="0" applyFont="1" applyBorder="1" applyAlignment="1" applyProtection="1">
      <alignment horizontal="left" vertical="center" shrinkToFit="1"/>
      <protection locked="0"/>
    </xf>
    <xf numFmtId="0" fontId="42" fillId="0" borderId="17" xfId="0" applyFont="1" applyBorder="1" applyAlignment="1" applyProtection="1">
      <alignment horizontal="left" vertical="center" shrinkToFit="1"/>
      <protection locked="0"/>
    </xf>
    <xf numFmtId="0" fontId="42" fillId="0" borderId="10" xfId="0" applyFont="1" applyBorder="1" applyAlignment="1">
      <alignment horizontal="left" vertical="center" shrinkToFit="1"/>
    </xf>
    <xf numFmtId="0" fontId="42" fillId="0" borderId="11" xfId="0" applyFont="1" applyBorder="1" applyAlignment="1">
      <alignment horizontal="left" vertical="center" shrinkToFit="1"/>
    </xf>
    <xf numFmtId="0" fontId="42" fillId="0" borderId="12" xfId="0" applyFont="1" applyBorder="1" applyAlignment="1">
      <alignment horizontal="left" vertical="center" shrinkToFit="1"/>
    </xf>
    <xf numFmtId="0" fontId="42" fillId="0" borderId="15" xfId="0" applyFont="1" applyBorder="1" applyAlignment="1">
      <alignment horizontal="left" vertical="center" shrinkToFit="1"/>
    </xf>
    <xf numFmtId="0" fontId="42" fillId="0" borderId="31" xfId="0" applyFont="1" applyBorder="1" applyAlignment="1">
      <alignment horizontal="left" vertical="center" shrinkToFit="1"/>
    </xf>
    <xf numFmtId="0" fontId="42" fillId="0" borderId="32" xfId="0" applyFont="1" applyBorder="1" applyAlignment="1">
      <alignment horizontal="left" vertical="center" shrinkToFit="1"/>
    </xf>
    <xf numFmtId="0" fontId="42" fillId="0" borderId="52" xfId="0" applyFont="1" applyBorder="1" applyAlignment="1">
      <alignment horizontal="left" vertical="center" shrinkToFit="1"/>
    </xf>
    <xf numFmtId="0" fontId="42" fillId="0" borderId="11" xfId="0" applyFont="1" applyBorder="1" applyAlignment="1" applyProtection="1">
      <alignment horizontal="center" vertical="center" shrinkToFit="1"/>
      <protection locked="0"/>
    </xf>
    <xf numFmtId="0" fontId="42" fillId="0" borderId="12" xfId="0" applyFont="1" applyBorder="1" applyAlignment="1" applyProtection="1">
      <alignment horizontal="center" vertical="center" shrinkToFit="1"/>
      <protection locked="0"/>
    </xf>
    <xf numFmtId="0" fontId="42" fillId="0" borderId="16" xfId="0" applyFont="1" applyBorder="1" applyAlignment="1" applyProtection="1">
      <alignment horizontal="center" vertical="center" shrinkToFit="1"/>
      <protection locked="0"/>
    </xf>
    <xf numFmtId="0" fontId="42" fillId="0" borderId="17" xfId="0" applyFont="1" applyBorder="1" applyAlignment="1" applyProtection="1">
      <alignment horizontal="center" vertical="center" shrinkToFit="1"/>
      <protection locked="0"/>
    </xf>
    <xf numFmtId="208" fontId="3" fillId="0" borderId="53" xfId="0" applyNumberFormat="1" applyFont="1" applyBorder="1" applyAlignment="1" applyProtection="1">
      <alignment horizontal="center" vertical="top" shrinkToFit="1"/>
      <protection locked="0"/>
    </xf>
    <xf numFmtId="208" fontId="3" fillId="0" borderId="19" xfId="0" applyNumberFormat="1" applyFont="1" applyBorder="1" applyAlignment="1" applyProtection="1">
      <alignment horizontal="center" vertical="top" shrinkToFit="1"/>
      <protection locked="0"/>
    </xf>
    <xf numFmtId="208" fontId="3" fillId="0" borderId="15" xfId="0" applyNumberFormat="1" applyFont="1" applyBorder="1" applyAlignment="1" applyProtection="1">
      <alignment horizontal="center" vertical="top" shrinkToFit="1"/>
      <protection locked="0"/>
    </xf>
    <xf numFmtId="208" fontId="3" fillId="0" borderId="16" xfId="0" applyNumberFormat="1" applyFont="1" applyBorder="1" applyAlignment="1" applyProtection="1">
      <alignment horizontal="center" vertical="top" shrinkToFit="1"/>
      <protection locked="0"/>
    </xf>
    <xf numFmtId="0" fontId="42" fillId="0" borderId="53" xfId="0" applyNumberFormat="1" applyFont="1" applyBorder="1" applyAlignment="1" applyProtection="1">
      <alignment horizontal="left" vertical="center" shrinkToFit="1"/>
      <protection locked="0"/>
    </xf>
    <xf numFmtId="0" fontId="42" fillId="0" borderId="19" xfId="0" applyNumberFormat="1" applyFont="1" applyBorder="1" applyAlignment="1" applyProtection="1">
      <alignment horizontal="left" vertical="center" shrinkToFit="1"/>
      <protection locked="0"/>
    </xf>
    <xf numFmtId="0" fontId="42" fillId="0" borderId="51" xfId="0" applyNumberFormat="1" applyFont="1" applyBorder="1" applyAlignment="1" applyProtection="1">
      <alignment horizontal="left" vertical="center" shrinkToFit="1"/>
      <protection locked="0"/>
    </xf>
    <xf numFmtId="0" fontId="42" fillId="0" borderId="38" xfId="0" applyFont="1" applyBorder="1" applyAlignment="1">
      <alignment horizontal="left" vertical="center"/>
    </xf>
    <xf numFmtId="0" fontId="42" fillId="0" borderId="40" xfId="0" applyFont="1" applyBorder="1" applyAlignment="1">
      <alignment horizontal="left" vertical="center"/>
    </xf>
    <xf numFmtId="0" fontId="42" fillId="0" borderId="40" xfId="0" applyFont="1" applyBorder="1" applyAlignment="1" applyProtection="1">
      <alignment horizontal="center" vertical="center"/>
      <protection locked="0"/>
    </xf>
    <xf numFmtId="0" fontId="42" fillId="0" borderId="54" xfId="0" applyFont="1" applyBorder="1" applyAlignment="1" applyProtection="1">
      <alignment horizontal="right" vertical="center"/>
      <protection locked="0"/>
    </xf>
    <xf numFmtId="0" fontId="42" fillId="0" borderId="55" xfId="0" applyFont="1" applyBorder="1" applyAlignment="1" applyProtection="1">
      <alignment horizontal="right" vertical="center"/>
      <protection locked="0"/>
    </xf>
    <xf numFmtId="0" fontId="42" fillId="0" borderId="42" xfId="0" applyFont="1" applyBorder="1" applyAlignment="1">
      <alignment horizontal="center" vertical="center"/>
    </xf>
    <xf numFmtId="0" fontId="42" fillId="0" borderId="54" xfId="0" applyFont="1" applyBorder="1" applyAlignment="1" applyProtection="1">
      <alignment horizontal="right" vertical="center"/>
      <protection/>
    </xf>
    <xf numFmtId="0" fontId="42" fillId="0" borderId="55" xfId="0" applyFont="1" applyBorder="1" applyAlignment="1" applyProtection="1">
      <alignment horizontal="right" vertical="center"/>
      <protection/>
    </xf>
    <xf numFmtId="0" fontId="42" fillId="0" borderId="56" xfId="0" applyFont="1" applyBorder="1" applyAlignment="1">
      <alignment horizontal="left" vertical="center"/>
    </xf>
    <xf numFmtId="0" fontId="42" fillId="0" borderId="42" xfId="0" applyFont="1" applyBorder="1" applyAlignment="1">
      <alignment horizontal="left" vertical="center"/>
    </xf>
    <xf numFmtId="0" fontId="42" fillId="0" borderId="26" xfId="0" applyFont="1" applyBorder="1" applyAlignment="1">
      <alignment horizontal="left" vertical="center"/>
    </xf>
    <xf numFmtId="0" fontId="42" fillId="0" borderId="57" xfId="0" applyFont="1" applyBorder="1" applyAlignment="1">
      <alignment horizontal="center" vertical="center"/>
    </xf>
    <xf numFmtId="0" fontId="42" fillId="0" borderId="30" xfId="0" applyFont="1" applyBorder="1" applyAlignment="1">
      <alignment horizontal="center" vertical="center"/>
    </xf>
    <xf numFmtId="0" fontId="42" fillId="0" borderId="55" xfId="0" applyFont="1" applyBorder="1" applyAlignment="1">
      <alignment horizontal="center" vertical="center"/>
    </xf>
    <xf numFmtId="0" fontId="42" fillId="0" borderId="26" xfId="0" applyFont="1" applyBorder="1" applyAlignment="1">
      <alignment horizontal="center" vertical="center"/>
    </xf>
    <xf numFmtId="0" fontId="42" fillId="0" borderId="29" xfId="0" applyFont="1" applyBorder="1" applyAlignment="1" applyProtection="1">
      <alignment horizontal="center" vertical="center"/>
      <protection/>
    </xf>
    <xf numFmtId="0" fontId="42" fillId="0" borderId="29" xfId="0" applyFont="1" applyBorder="1" applyAlignment="1">
      <alignment horizontal="center" vertical="center"/>
    </xf>
    <xf numFmtId="0" fontId="42" fillId="0" borderId="28" xfId="0" applyFont="1" applyBorder="1" applyAlignment="1">
      <alignment horizontal="left" vertical="center"/>
    </xf>
    <xf numFmtId="0" fontId="42" fillId="0" borderId="30" xfId="0" applyFont="1" applyBorder="1" applyAlignment="1">
      <alignment horizontal="left" vertical="center"/>
    </xf>
    <xf numFmtId="0" fontId="42" fillId="0" borderId="58" xfId="0" applyFont="1" applyBorder="1" applyAlignment="1">
      <alignment horizontal="left" vertical="center"/>
    </xf>
    <xf numFmtId="0" fontId="42" fillId="0" borderId="44" xfId="0" applyFont="1" applyBorder="1" applyAlignment="1">
      <alignment horizontal="center" vertical="center"/>
    </xf>
    <xf numFmtId="0" fontId="42" fillId="0" borderId="44" xfId="0" applyFont="1" applyBorder="1" applyAlignment="1">
      <alignment horizontal="left" vertical="center"/>
    </xf>
    <xf numFmtId="0" fontId="42" fillId="0" borderId="27" xfId="0" applyFont="1" applyBorder="1" applyAlignment="1">
      <alignment horizontal="left" vertical="center"/>
    </xf>
    <xf numFmtId="0" fontId="42" fillId="0" borderId="57" xfId="0" applyFont="1" applyBorder="1" applyAlignment="1">
      <alignment horizontal="left" vertical="center"/>
    </xf>
    <xf numFmtId="0" fontId="42" fillId="0" borderId="59" xfId="0" applyFont="1" applyBorder="1" applyAlignment="1">
      <alignment horizontal="left" vertical="center"/>
    </xf>
    <xf numFmtId="0" fontId="42" fillId="0" borderId="60" xfId="0" applyFont="1" applyBorder="1" applyAlignment="1">
      <alignment horizontal="left" vertical="center"/>
    </xf>
    <xf numFmtId="0" fontId="42" fillId="0" borderId="55" xfId="0" applyFont="1" applyBorder="1" applyAlignment="1" applyProtection="1">
      <alignment horizontal="center" vertical="center"/>
      <protection locked="0"/>
    </xf>
    <xf numFmtId="0" fontId="42" fillId="0" borderId="49" xfId="0" applyNumberFormat="1" applyFont="1" applyBorder="1" applyAlignment="1" applyProtection="1">
      <alignment horizontal="center" vertical="center"/>
      <protection locked="0"/>
    </xf>
    <xf numFmtId="0" fontId="42" fillId="0" borderId="61" xfId="0" applyFont="1" applyBorder="1" applyAlignment="1">
      <alignment horizontal="left" vertical="center"/>
    </xf>
    <xf numFmtId="0" fontId="42" fillId="0" borderId="29" xfId="0" applyFont="1" applyBorder="1" applyAlignment="1" applyProtection="1">
      <alignment horizontal="center" vertical="center"/>
      <protection locked="0"/>
    </xf>
    <xf numFmtId="0" fontId="42" fillId="0" borderId="11" xfId="0" applyFont="1" applyBorder="1" applyAlignment="1" applyProtection="1">
      <alignment horizontal="right" vertical="center"/>
      <protection locked="0"/>
    </xf>
    <xf numFmtId="0" fontId="42" fillId="0" borderId="16" xfId="0" applyFont="1" applyBorder="1" applyAlignment="1" applyProtection="1">
      <alignment horizontal="right" vertical="center"/>
      <protection locked="0"/>
    </xf>
    <xf numFmtId="0" fontId="42" fillId="0" borderId="10" xfId="0" applyFont="1" applyBorder="1" applyAlignment="1" applyProtection="1">
      <alignment horizontal="right" vertical="center"/>
      <protection locked="0"/>
    </xf>
    <xf numFmtId="0" fontId="42" fillId="0" borderId="15" xfId="0" applyFont="1" applyBorder="1" applyAlignment="1" applyProtection="1">
      <alignment horizontal="right" vertical="center"/>
      <protection locked="0"/>
    </xf>
    <xf numFmtId="0" fontId="42" fillId="0" borderId="38" xfId="0" applyFont="1" applyBorder="1" applyAlignment="1" applyProtection="1">
      <alignment horizontal="left" vertical="center"/>
      <protection locked="0"/>
    </xf>
    <xf numFmtId="0" fontId="42" fillId="0" borderId="48" xfId="0" applyFont="1" applyBorder="1" applyAlignment="1">
      <alignment horizontal="center" vertical="center"/>
    </xf>
    <xf numFmtId="0" fontId="42" fillId="0" borderId="49" xfId="0" applyFont="1" applyBorder="1" applyAlignment="1">
      <alignment horizontal="center" vertical="center"/>
    </xf>
    <xf numFmtId="0" fontId="42" fillId="0" borderId="50" xfId="0" applyFont="1" applyBorder="1" applyAlignment="1">
      <alignment horizontal="center" vertical="center"/>
    </xf>
    <xf numFmtId="0" fontId="42" fillId="0" borderId="49" xfId="0" applyNumberFormat="1" applyFont="1" applyBorder="1" applyAlignment="1" applyProtection="1">
      <alignment horizontal="center" vertical="center"/>
      <protection/>
    </xf>
    <xf numFmtId="211" fontId="42" fillId="0" borderId="57" xfId="0" applyNumberFormat="1" applyFont="1" applyBorder="1" applyAlignment="1" applyProtection="1">
      <alignment horizontal="center" vertical="center"/>
      <protection/>
    </xf>
    <xf numFmtId="211" fontId="42" fillId="0" borderId="30" xfId="0" applyNumberFormat="1" applyFont="1" applyBorder="1" applyAlignment="1" applyProtection="1">
      <alignment horizontal="center" vertical="center"/>
      <protection/>
    </xf>
    <xf numFmtId="211" fontId="42" fillId="0" borderId="59" xfId="0" applyNumberFormat="1" applyFont="1" applyBorder="1" applyAlignment="1" applyProtection="1">
      <alignment horizontal="center" vertical="center"/>
      <protection/>
    </xf>
    <xf numFmtId="211" fontId="42" fillId="0" borderId="60" xfId="0" applyNumberFormat="1" applyFont="1" applyBorder="1" applyAlignment="1" applyProtection="1">
      <alignment horizontal="center" vertical="center"/>
      <protection/>
    </xf>
    <xf numFmtId="0" fontId="44" fillId="0" borderId="38" xfId="0" applyFont="1" applyBorder="1" applyAlignment="1" applyProtection="1">
      <alignment horizontal="center" vertical="center"/>
      <protection locked="0"/>
    </xf>
    <xf numFmtId="0" fontId="44" fillId="0" borderId="62" xfId="0" applyFont="1" applyBorder="1" applyAlignment="1" applyProtection="1">
      <alignment horizontal="center" vertical="center"/>
      <protection locked="0"/>
    </xf>
    <xf numFmtId="0" fontId="43" fillId="0" borderId="17" xfId="0" applyFont="1" applyBorder="1" applyAlignment="1" applyProtection="1">
      <alignment horizontal="center" vertical="center"/>
      <protection/>
    </xf>
    <xf numFmtId="0" fontId="43" fillId="0" borderId="44" xfId="0" applyFont="1" applyBorder="1" applyAlignment="1" applyProtection="1">
      <alignment horizontal="center" vertical="center"/>
      <protection/>
    </xf>
    <xf numFmtId="0" fontId="43" fillId="0" borderId="50" xfId="0" applyFont="1" applyBorder="1" applyAlignment="1" applyProtection="1">
      <alignment horizontal="center" vertical="center"/>
      <protection/>
    </xf>
    <xf numFmtId="0" fontId="43" fillId="0" borderId="38" xfId="0" applyFont="1" applyBorder="1" applyAlignment="1" applyProtection="1">
      <alignment horizontal="center" vertical="center"/>
      <protection/>
    </xf>
    <xf numFmtId="0" fontId="42" fillId="0" borderId="62" xfId="0" applyFont="1" applyBorder="1" applyAlignment="1">
      <alignment horizontal="center" vertical="center"/>
    </xf>
    <xf numFmtId="213" fontId="43" fillId="0" borderId="0" xfId="0" applyNumberFormat="1" applyFont="1" applyAlignment="1">
      <alignment horizontal="center" vertical="center"/>
    </xf>
    <xf numFmtId="0" fontId="45" fillId="0" borderId="0" xfId="0" applyFont="1" applyAlignment="1">
      <alignment horizontal="center" vertical="center"/>
    </xf>
    <xf numFmtId="0" fontId="43" fillId="0" borderId="0" xfId="0" applyFont="1" applyAlignment="1">
      <alignment horizontal="center" vertical="center"/>
    </xf>
    <xf numFmtId="0" fontId="43" fillId="0" borderId="0" xfId="0" applyFont="1" applyAlignment="1" applyProtection="1">
      <alignment horizontal="center" vertical="center"/>
      <protection locked="0"/>
    </xf>
    <xf numFmtId="0" fontId="43" fillId="0" borderId="0" xfId="0" applyFont="1" applyAlignment="1">
      <alignment horizontal="right" vertical="center"/>
    </xf>
    <xf numFmtId="0" fontId="42" fillId="0" borderId="63" xfId="0" applyFont="1" applyFill="1" applyBorder="1" applyAlignment="1">
      <alignment horizontal="center" vertical="center" textRotation="255" shrinkToFit="1"/>
    </xf>
    <xf numFmtId="0" fontId="42" fillId="0" borderId="64" xfId="0" applyFont="1" applyFill="1" applyBorder="1" applyAlignment="1">
      <alignment horizontal="center" vertical="center" textRotation="255" shrinkToFit="1"/>
    </xf>
    <xf numFmtId="0" fontId="42" fillId="0" borderId="65" xfId="0" applyFont="1" applyFill="1" applyBorder="1" applyAlignment="1">
      <alignment horizontal="center" vertical="center" textRotation="255" shrinkToFit="1"/>
    </xf>
    <xf numFmtId="0" fontId="42" fillId="0" borderId="66" xfId="0" applyFont="1" applyFill="1" applyBorder="1" applyAlignment="1">
      <alignment horizontal="center" vertical="center" textRotation="255" shrinkToFit="1"/>
    </xf>
    <xf numFmtId="0" fontId="4" fillId="0" borderId="66" xfId="0" applyFont="1" applyFill="1" applyBorder="1" applyAlignment="1">
      <alignment horizontal="center" vertical="center" textRotation="255" shrinkToFit="1"/>
    </xf>
    <xf numFmtId="0" fontId="4" fillId="0" borderId="64" xfId="0" applyFont="1" applyFill="1" applyBorder="1" applyAlignment="1">
      <alignment horizontal="center" vertical="center" textRotation="255" shrinkToFit="1"/>
    </xf>
    <xf numFmtId="0" fontId="4" fillId="0" borderId="65" xfId="0" applyFont="1" applyFill="1" applyBorder="1" applyAlignment="1">
      <alignment horizontal="center" vertical="center" textRotation="255" shrinkToFit="1"/>
    </xf>
    <xf numFmtId="0" fontId="42" fillId="0" borderId="67" xfId="0" applyFont="1" applyFill="1" applyBorder="1" applyAlignment="1">
      <alignment horizontal="center" vertical="center" textRotation="255"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76200</xdr:colOff>
      <xdr:row>50</xdr:row>
      <xdr:rowOff>152400</xdr:rowOff>
    </xdr:from>
    <xdr:to>
      <xdr:col>16</xdr:col>
      <xdr:colOff>152400</xdr:colOff>
      <xdr:row>51</xdr:row>
      <xdr:rowOff>133350</xdr:rowOff>
    </xdr:to>
    <xdr:sp>
      <xdr:nvSpPr>
        <xdr:cNvPr id="1" name="テキスト ボックス 1"/>
        <xdr:cNvSpPr txBox="1">
          <a:spLocks noChangeArrowheads="1"/>
        </xdr:cNvSpPr>
      </xdr:nvSpPr>
      <xdr:spPr>
        <a:xfrm>
          <a:off x="2505075" y="9677400"/>
          <a:ext cx="238125" cy="171450"/>
        </a:xfrm>
        <a:prstGeom prst="rect">
          <a:avLst/>
        </a:prstGeom>
        <a:noFill/>
        <a:ln w="9525" cmpd="sng">
          <a:noFill/>
        </a:ln>
      </xdr:spPr>
      <xdr:txBody>
        <a:bodyPr vertOverflow="clip" wrap="square"/>
        <a:p>
          <a:pPr algn="l">
            <a:defRPr/>
          </a:pPr>
          <a:r>
            <a:rPr lang="en-US" cap="none" sz="800" b="0" i="0" u="none" baseline="0">
              <a:solidFill>
                <a:srgbClr val="000000"/>
              </a:solidFill>
            </a:rPr>
            <a:t>※</a:t>
          </a:r>
        </a:p>
      </xdr:txBody>
    </xdr:sp>
    <xdr:clientData/>
  </xdr:twoCellAnchor>
  <xdr:twoCellAnchor>
    <xdr:from>
      <xdr:col>18</xdr:col>
      <xdr:colOff>76200</xdr:colOff>
      <xdr:row>50</xdr:row>
      <xdr:rowOff>152400</xdr:rowOff>
    </xdr:from>
    <xdr:to>
      <xdr:col>19</xdr:col>
      <xdr:colOff>152400</xdr:colOff>
      <xdr:row>51</xdr:row>
      <xdr:rowOff>133350</xdr:rowOff>
    </xdr:to>
    <xdr:sp>
      <xdr:nvSpPr>
        <xdr:cNvPr id="2" name="テキスト ボックス 2"/>
        <xdr:cNvSpPr txBox="1">
          <a:spLocks noChangeArrowheads="1"/>
        </xdr:cNvSpPr>
      </xdr:nvSpPr>
      <xdr:spPr>
        <a:xfrm>
          <a:off x="2990850" y="9677400"/>
          <a:ext cx="238125" cy="171450"/>
        </a:xfrm>
        <a:prstGeom prst="rect">
          <a:avLst/>
        </a:prstGeom>
        <a:noFill/>
        <a:ln w="9525" cmpd="sng">
          <a:noFill/>
        </a:ln>
      </xdr:spPr>
      <xdr:txBody>
        <a:bodyPr vertOverflow="clip" wrap="square"/>
        <a:p>
          <a:pPr algn="l">
            <a:defRPr/>
          </a:pPr>
          <a:r>
            <a:rPr lang="en-US" cap="none" sz="800" b="0" i="0" u="none" baseline="0">
              <a:solidFill>
                <a:srgbClr val="000000"/>
              </a:solidFill>
            </a:rPr>
            <a:t>※</a:t>
          </a:r>
        </a:p>
      </xdr:txBody>
    </xdr:sp>
    <xdr:clientData/>
  </xdr:twoCellAnchor>
  <xdr:twoCellAnchor>
    <xdr:from>
      <xdr:col>21</xdr:col>
      <xdr:colOff>76200</xdr:colOff>
      <xdr:row>50</xdr:row>
      <xdr:rowOff>152400</xdr:rowOff>
    </xdr:from>
    <xdr:to>
      <xdr:col>22</xdr:col>
      <xdr:colOff>152400</xdr:colOff>
      <xdr:row>51</xdr:row>
      <xdr:rowOff>133350</xdr:rowOff>
    </xdr:to>
    <xdr:sp>
      <xdr:nvSpPr>
        <xdr:cNvPr id="3" name="テキスト ボックス 3"/>
        <xdr:cNvSpPr txBox="1">
          <a:spLocks noChangeArrowheads="1"/>
        </xdr:cNvSpPr>
      </xdr:nvSpPr>
      <xdr:spPr>
        <a:xfrm>
          <a:off x="3476625" y="9677400"/>
          <a:ext cx="238125" cy="171450"/>
        </a:xfrm>
        <a:prstGeom prst="rect">
          <a:avLst/>
        </a:prstGeom>
        <a:noFill/>
        <a:ln w="9525" cmpd="sng">
          <a:noFill/>
        </a:ln>
      </xdr:spPr>
      <xdr:txBody>
        <a:bodyPr vertOverflow="clip" wrap="square"/>
        <a:p>
          <a:pPr algn="l">
            <a:defRPr/>
          </a:pPr>
          <a:r>
            <a:rPr lang="en-US" cap="none" sz="800" b="0" i="0" u="none" baseline="0">
              <a:solidFill>
                <a:srgbClr val="000000"/>
              </a:solidFill>
            </a:rPr>
            <a:t>※</a:t>
          </a:r>
        </a:p>
      </xdr:txBody>
    </xdr:sp>
    <xdr:clientData/>
  </xdr:twoCellAnchor>
  <xdr:twoCellAnchor>
    <xdr:from>
      <xdr:col>18</xdr:col>
      <xdr:colOff>76200</xdr:colOff>
      <xdr:row>50</xdr:row>
      <xdr:rowOff>152400</xdr:rowOff>
    </xdr:from>
    <xdr:to>
      <xdr:col>19</xdr:col>
      <xdr:colOff>152400</xdr:colOff>
      <xdr:row>51</xdr:row>
      <xdr:rowOff>133350</xdr:rowOff>
    </xdr:to>
    <xdr:sp>
      <xdr:nvSpPr>
        <xdr:cNvPr id="4" name="テキスト ボックス 4"/>
        <xdr:cNvSpPr txBox="1">
          <a:spLocks noChangeArrowheads="1"/>
        </xdr:cNvSpPr>
      </xdr:nvSpPr>
      <xdr:spPr>
        <a:xfrm>
          <a:off x="2990850" y="9677400"/>
          <a:ext cx="238125" cy="171450"/>
        </a:xfrm>
        <a:prstGeom prst="rect">
          <a:avLst/>
        </a:prstGeom>
        <a:noFill/>
        <a:ln w="9525" cmpd="sng">
          <a:noFill/>
        </a:ln>
      </xdr:spPr>
      <xdr:txBody>
        <a:bodyPr vertOverflow="clip" wrap="square"/>
        <a:p>
          <a:pPr algn="l">
            <a:defRPr/>
          </a:pPr>
          <a:r>
            <a:rPr lang="en-US" cap="none" sz="800" b="0" i="0" u="none" baseline="0">
              <a:solidFill>
                <a:srgbClr val="000000"/>
              </a:solidFill>
            </a:rPr>
            <a:t>※</a:t>
          </a:r>
        </a:p>
      </xdr:txBody>
    </xdr:sp>
    <xdr:clientData/>
  </xdr:twoCellAnchor>
  <xdr:twoCellAnchor>
    <xdr:from>
      <xdr:col>21</xdr:col>
      <xdr:colOff>76200</xdr:colOff>
      <xdr:row>50</xdr:row>
      <xdr:rowOff>152400</xdr:rowOff>
    </xdr:from>
    <xdr:to>
      <xdr:col>22</xdr:col>
      <xdr:colOff>152400</xdr:colOff>
      <xdr:row>51</xdr:row>
      <xdr:rowOff>133350</xdr:rowOff>
    </xdr:to>
    <xdr:sp>
      <xdr:nvSpPr>
        <xdr:cNvPr id="5" name="テキスト ボックス 5"/>
        <xdr:cNvSpPr txBox="1">
          <a:spLocks noChangeArrowheads="1"/>
        </xdr:cNvSpPr>
      </xdr:nvSpPr>
      <xdr:spPr>
        <a:xfrm>
          <a:off x="3476625" y="9677400"/>
          <a:ext cx="238125" cy="171450"/>
        </a:xfrm>
        <a:prstGeom prst="rect">
          <a:avLst/>
        </a:prstGeom>
        <a:noFill/>
        <a:ln w="9525" cmpd="sng">
          <a:noFill/>
        </a:ln>
      </xdr:spPr>
      <xdr:txBody>
        <a:bodyPr vertOverflow="clip" wrap="square"/>
        <a:p>
          <a:pPr algn="l">
            <a:defRPr/>
          </a:pPr>
          <a:r>
            <a:rPr lang="en-US" cap="none" sz="800" b="0" i="0" u="none" baseline="0">
              <a:solidFill>
                <a:srgbClr val="000000"/>
              </a:solidFill>
            </a:rPr>
            <a:t>※</a:t>
          </a:r>
        </a:p>
      </xdr:txBody>
    </xdr:sp>
    <xdr:clientData/>
  </xdr:twoCellAnchor>
  <xdr:twoCellAnchor>
    <xdr:from>
      <xdr:col>21</xdr:col>
      <xdr:colOff>76200</xdr:colOff>
      <xdr:row>50</xdr:row>
      <xdr:rowOff>152400</xdr:rowOff>
    </xdr:from>
    <xdr:to>
      <xdr:col>22</xdr:col>
      <xdr:colOff>152400</xdr:colOff>
      <xdr:row>51</xdr:row>
      <xdr:rowOff>133350</xdr:rowOff>
    </xdr:to>
    <xdr:sp>
      <xdr:nvSpPr>
        <xdr:cNvPr id="6" name="テキスト ボックス 6"/>
        <xdr:cNvSpPr txBox="1">
          <a:spLocks noChangeArrowheads="1"/>
        </xdr:cNvSpPr>
      </xdr:nvSpPr>
      <xdr:spPr>
        <a:xfrm>
          <a:off x="3476625" y="9677400"/>
          <a:ext cx="238125" cy="171450"/>
        </a:xfrm>
        <a:prstGeom prst="rect">
          <a:avLst/>
        </a:prstGeom>
        <a:noFill/>
        <a:ln w="9525" cmpd="sng">
          <a:noFill/>
        </a:ln>
      </xdr:spPr>
      <xdr:txBody>
        <a:bodyPr vertOverflow="clip" wrap="square"/>
        <a:p>
          <a:pPr algn="l">
            <a:defRPr/>
          </a:pPr>
          <a:r>
            <a:rPr lang="en-US" cap="none" sz="800" b="0" i="0" u="none" baseline="0">
              <a:solidFill>
                <a:srgbClr val="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19050</xdr:colOff>
      <xdr:row>39</xdr:row>
      <xdr:rowOff>9525</xdr:rowOff>
    </xdr:from>
    <xdr:to>
      <xdr:col>34</xdr:col>
      <xdr:colOff>0</xdr:colOff>
      <xdr:row>42</xdr:row>
      <xdr:rowOff>180975</xdr:rowOff>
    </xdr:to>
    <xdr:sp>
      <xdr:nvSpPr>
        <xdr:cNvPr id="1" name="円/楕円 2"/>
        <xdr:cNvSpPr>
          <a:spLocks/>
        </xdr:cNvSpPr>
      </xdr:nvSpPr>
      <xdr:spPr>
        <a:xfrm>
          <a:off x="4876800" y="7439025"/>
          <a:ext cx="628650" cy="742950"/>
        </a:xfrm>
        <a:prstGeom prst="ellips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N53"/>
  <sheetViews>
    <sheetView tabSelected="1" view="pageBreakPreview" zoomScaleSheetLayoutView="100" zoomScalePageLayoutView="0" workbookViewId="0" topLeftCell="A7">
      <selection activeCell="AK14" sqref="AK14"/>
    </sheetView>
  </sheetViews>
  <sheetFormatPr defaultColWidth="2.57421875" defaultRowHeight="15" customHeight="1"/>
  <cols>
    <col min="1" max="16384" width="2.421875" style="1" customWidth="1"/>
  </cols>
  <sheetData>
    <row r="1" spans="2:39" ht="15" customHeight="1">
      <c r="B1" s="2" t="s">
        <v>0</v>
      </c>
      <c r="C1" s="2"/>
      <c r="D1" s="2"/>
      <c r="E1" s="2"/>
      <c r="F1" s="2"/>
      <c r="G1" s="2"/>
      <c r="H1" s="2"/>
      <c r="I1" s="2"/>
      <c r="J1" s="2"/>
      <c r="K1" s="2"/>
      <c r="L1" s="2"/>
      <c r="AF1" s="126" t="s">
        <v>1</v>
      </c>
      <c r="AG1" s="126"/>
      <c r="AH1" s="126"/>
      <c r="AI1" s="126"/>
      <c r="AJ1" s="126"/>
      <c r="AK1" s="126"/>
      <c r="AL1" s="126"/>
      <c r="AM1" s="126"/>
    </row>
    <row r="2" spans="32:39" ht="15" customHeight="1">
      <c r="AF2" s="126"/>
      <c r="AG2" s="126"/>
      <c r="AH2" s="126"/>
      <c r="AI2" s="126"/>
      <c r="AJ2" s="126"/>
      <c r="AK2" s="126"/>
      <c r="AL2" s="126"/>
      <c r="AM2" s="126"/>
    </row>
    <row r="3" spans="32:39" ht="15" customHeight="1">
      <c r="AF3" s="127"/>
      <c r="AG3" s="127"/>
      <c r="AH3" s="127"/>
      <c r="AI3" s="127"/>
      <c r="AJ3" s="127"/>
      <c r="AK3" s="127"/>
      <c r="AL3" s="127"/>
      <c r="AM3" s="127"/>
    </row>
    <row r="4" spans="11:39" ht="15" customHeight="1">
      <c r="K4" s="128" t="s">
        <v>2</v>
      </c>
      <c r="L4" s="128"/>
      <c r="M4" s="128"/>
      <c r="N4" s="128"/>
      <c r="O4" s="128"/>
      <c r="P4" s="128"/>
      <c r="Q4" s="128"/>
      <c r="R4" s="128"/>
      <c r="S4" s="128"/>
      <c r="T4" s="128"/>
      <c r="U4" s="128"/>
      <c r="V4" s="128"/>
      <c r="W4" s="128"/>
      <c r="X4" s="128"/>
      <c r="Y4" s="128"/>
      <c r="Z4" s="128"/>
      <c r="AA4" s="128"/>
      <c r="AB4" s="128"/>
      <c r="AC4" s="128"/>
      <c r="AD4" s="128"/>
      <c r="AF4" s="127"/>
      <c r="AG4" s="127"/>
      <c r="AH4" s="127"/>
      <c r="AI4" s="127"/>
      <c r="AJ4" s="127"/>
      <c r="AK4" s="127"/>
      <c r="AL4" s="127"/>
      <c r="AM4" s="127"/>
    </row>
    <row r="5" spans="11:30" ht="15" customHeight="1">
      <c r="K5" s="128"/>
      <c r="L5" s="128"/>
      <c r="M5" s="128"/>
      <c r="N5" s="128"/>
      <c r="O5" s="128"/>
      <c r="P5" s="128"/>
      <c r="Q5" s="128"/>
      <c r="R5" s="128"/>
      <c r="S5" s="128"/>
      <c r="T5" s="128"/>
      <c r="U5" s="128"/>
      <c r="V5" s="128"/>
      <c r="W5" s="128"/>
      <c r="X5" s="128"/>
      <c r="Y5" s="128"/>
      <c r="Z5" s="128"/>
      <c r="AA5" s="128"/>
      <c r="AB5" s="128"/>
      <c r="AC5" s="128"/>
      <c r="AD5" s="128"/>
    </row>
    <row r="7" spans="28:38" ht="15" customHeight="1">
      <c r="AB7" s="140" t="s">
        <v>382</v>
      </c>
      <c r="AC7" s="140"/>
      <c r="AD7" s="141"/>
      <c r="AE7" s="141"/>
      <c r="AF7" s="64" t="s">
        <v>378</v>
      </c>
      <c r="AG7" s="141"/>
      <c r="AH7" s="141"/>
      <c r="AI7" s="64" t="s">
        <v>377</v>
      </c>
      <c r="AJ7" s="141"/>
      <c r="AK7" s="141"/>
      <c r="AL7" s="64" t="s">
        <v>376</v>
      </c>
    </row>
    <row r="8" ht="15" customHeight="1">
      <c r="B8" s="1" t="s">
        <v>3</v>
      </c>
    </row>
    <row r="9" ht="15" customHeight="1">
      <c r="T9" s="1" t="s">
        <v>7</v>
      </c>
    </row>
    <row r="11" ht="15" customHeight="1">
      <c r="W11" s="1" t="s">
        <v>4</v>
      </c>
    </row>
    <row r="13" ht="15" customHeight="1">
      <c r="W13" s="1" t="s">
        <v>5</v>
      </c>
    </row>
    <row r="15" ht="15" customHeight="1">
      <c r="W15" s="1" t="s">
        <v>6</v>
      </c>
    </row>
    <row r="18" ht="15" customHeight="1">
      <c r="B18" s="1" t="s">
        <v>9</v>
      </c>
    </row>
    <row r="19" ht="15" customHeight="1">
      <c r="B19" s="1" t="s">
        <v>8</v>
      </c>
    </row>
    <row r="21" spans="1:40" ht="15" customHeight="1">
      <c r="A21" s="2"/>
      <c r="B21" s="2"/>
      <c r="C21" s="2"/>
      <c r="D21" s="2"/>
      <c r="E21" s="2"/>
      <c r="F21" s="2"/>
      <c r="G21" s="2"/>
      <c r="H21" s="2"/>
      <c r="I21" s="2"/>
      <c r="J21" s="2"/>
      <c r="K21" s="2"/>
      <c r="L21" s="2"/>
      <c r="M21" s="2"/>
      <c r="N21" s="2"/>
      <c r="O21" s="2"/>
      <c r="P21" s="2"/>
      <c r="Q21" s="2"/>
      <c r="R21" s="2"/>
      <c r="S21" s="2"/>
      <c r="T21" s="128" t="s">
        <v>10</v>
      </c>
      <c r="U21" s="128"/>
      <c r="V21" s="2"/>
      <c r="W21" s="2"/>
      <c r="X21" s="2"/>
      <c r="Y21" s="2"/>
      <c r="Z21" s="2"/>
      <c r="AA21" s="2"/>
      <c r="AB21" s="2"/>
      <c r="AC21" s="2"/>
      <c r="AD21" s="2"/>
      <c r="AE21" s="2"/>
      <c r="AF21" s="2"/>
      <c r="AG21" s="2"/>
      <c r="AH21" s="2"/>
      <c r="AI21" s="2"/>
      <c r="AJ21" s="2"/>
      <c r="AK21" s="2"/>
      <c r="AL21" s="2"/>
      <c r="AM21" s="2"/>
      <c r="AN21" s="2"/>
    </row>
    <row r="23" ht="15" customHeight="1">
      <c r="C23" s="1" t="s">
        <v>11</v>
      </c>
    </row>
    <row r="24" spans="30:39" ht="15" customHeight="1">
      <c r="AD24" s="126" t="s">
        <v>17</v>
      </c>
      <c r="AE24" s="126"/>
      <c r="AF24" s="126"/>
      <c r="AG24" s="126"/>
      <c r="AH24" s="126"/>
      <c r="AI24" s="126"/>
      <c r="AJ24" s="126"/>
      <c r="AK24" s="126"/>
      <c r="AL24" s="126"/>
      <c r="AM24" s="126"/>
    </row>
    <row r="25" spans="3:39" ht="15" customHeight="1">
      <c r="C25" s="1" t="s">
        <v>12</v>
      </c>
      <c r="AD25" s="126"/>
      <c r="AE25" s="126"/>
      <c r="AF25" s="126"/>
      <c r="AG25" s="126"/>
      <c r="AH25" s="126"/>
      <c r="AI25" s="126"/>
      <c r="AJ25" s="126"/>
      <c r="AK25" s="126"/>
      <c r="AL25" s="126"/>
      <c r="AM25" s="126"/>
    </row>
    <row r="26" spans="30:39" ht="15" customHeight="1">
      <c r="AD26" s="126"/>
      <c r="AE26" s="126"/>
      <c r="AF26" s="126"/>
      <c r="AG26" s="126"/>
      <c r="AH26" s="126"/>
      <c r="AI26" s="126"/>
      <c r="AJ26" s="126"/>
      <c r="AK26" s="126"/>
      <c r="AL26" s="126"/>
      <c r="AM26" s="126"/>
    </row>
    <row r="27" spans="3:39" ht="15" customHeight="1">
      <c r="C27" s="1" t="s">
        <v>13</v>
      </c>
      <c r="AD27" s="126"/>
      <c r="AE27" s="126"/>
      <c r="AF27" s="126"/>
      <c r="AG27" s="126"/>
      <c r="AH27" s="126"/>
      <c r="AI27" s="126"/>
      <c r="AJ27" s="126"/>
      <c r="AK27" s="126"/>
      <c r="AL27" s="126"/>
      <c r="AM27" s="126"/>
    </row>
    <row r="28" spans="30:39" ht="15" customHeight="1">
      <c r="AD28" s="126"/>
      <c r="AE28" s="126"/>
      <c r="AF28" s="126"/>
      <c r="AG28" s="126"/>
      <c r="AH28" s="126"/>
      <c r="AI28" s="126"/>
      <c r="AJ28" s="126"/>
      <c r="AK28" s="126"/>
      <c r="AL28" s="126"/>
      <c r="AM28" s="126"/>
    </row>
    <row r="29" spans="3:39" ht="15" customHeight="1">
      <c r="C29" s="1" t="s">
        <v>14</v>
      </c>
      <c r="AD29" s="126"/>
      <c r="AE29" s="126"/>
      <c r="AF29" s="126"/>
      <c r="AG29" s="126"/>
      <c r="AH29" s="126"/>
      <c r="AI29" s="126"/>
      <c r="AJ29" s="126"/>
      <c r="AK29" s="126"/>
      <c r="AL29" s="126"/>
      <c r="AM29" s="126"/>
    </row>
    <row r="30" spans="30:39" ht="15" customHeight="1">
      <c r="AD30" s="126"/>
      <c r="AE30" s="126"/>
      <c r="AF30" s="126"/>
      <c r="AG30" s="126"/>
      <c r="AH30" s="126"/>
      <c r="AI30" s="126"/>
      <c r="AJ30" s="126"/>
      <c r="AK30" s="126"/>
      <c r="AL30" s="126"/>
      <c r="AM30" s="126"/>
    </row>
    <row r="31" spans="3:39" ht="15" customHeight="1">
      <c r="C31" s="1" t="s">
        <v>15</v>
      </c>
      <c r="AD31" s="126"/>
      <c r="AE31" s="126"/>
      <c r="AF31" s="126"/>
      <c r="AG31" s="126"/>
      <c r="AH31" s="126"/>
      <c r="AI31" s="126"/>
      <c r="AJ31" s="126"/>
      <c r="AK31" s="126"/>
      <c r="AL31" s="126"/>
      <c r="AM31" s="126"/>
    </row>
    <row r="32" spans="30:39" ht="15" customHeight="1">
      <c r="AD32" s="126"/>
      <c r="AE32" s="126"/>
      <c r="AF32" s="126"/>
      <c r="AG32" s="126"/>
      <c r="AH32" s="126"/>
      <c r="AI32" s="126"/>
      <c r="AJ32" s="126"/>
      <c r="AK32" s="126"/>
      <c r="AL32" s="126"/>
      <c r="AM32" s="126"/>
    </row>
    <row r="33" spans="3:39" ht="15" customHeight="1">
      <c r="C33" s="1" t="s">
        <v>16</v>
      </c>
      <c r="AD33" s="126"/>
      <c r="AE33" s="126"/>
      <c r="AF33" s="126"/>
      <c r="AG33" s="126"/>
      <c r="AH33" s="126"/>
      <c r="AI33" s="126"/>
      <c r="AJ33" s="126"/>
      <c r="AK33" s="126"/>
      <c r="AL33" s="126"/>
      <c r="AM33" s="126"/>
    </row>
    <row r="35" ht="15" customHeight="1">
      <c r="B35" s="1" t="s">
        <v>18</v>
      </c>
    </row>
    <row r="36" spans="2:39" ht="15" customHeight="1">
      <c r="B36" s="73"/>
      <c r="C36" s="74"/>
      <c r="D36" s="75"/>
      <c r="E36" s="87" t="s">
        <v>26</v>
      </c>
      <c r="F36" s="88"/>
      <c r="G36" s="88"/>
      <c r="H36" s="88"/>
      <c r="I36" s="88"/>
      <c r="J36" s="88"/>
      <c r="K36" s="88"/>
      <c r="L36" s="88"/>
      <c r="M36" s="88"/>
      <c r="N36" s="89"/>
      <c r="O36" s="87" t="s">
        <v>29</v>
      </c>
      <c r="P36" s="88"/>
      <c r="Q36" s="89"/>
      <c r="R36" s="87" t="s">
        <v>29</v>
      </c>
      <c r="S36" s="88"/>
      <c r="T36" s="89"/>
      <c r="U36" s="87" t="s">
        <v>28</v>
      </c>
      <c r="V36" s="88"/>
      <c r="W36" s="89"/>
      <c r="X36" s="87" t="s">
        <v>27</v>
      </c>
      <c r="Y36" s="88"/>
      <c r="Z36" s="88"/>
      <c r="AA36" s="88"/>
      <c r="AB36" s="88"/>
      <c r="AC36" s="88"/>
      <c r="AD36" s="88"/>
      <c r="AE36" s="88"/>
      <c r="AF36" s="88"/>
      <c r="AG36" s="88"/>
      <c r="AH36" s="88"/>
      <c r="AI36" s="88"/>
      <c r="AJ36" s="88"/>
      <c r="AK36" s="88"/>
      <c r="AL36" s="88"/>
      <c r="AM36" s="89"/>
    </row>
    <row r="37" spans="2:39" ht="15" customHeight="1">
      <c r="B37" s="79"/>
      <c r="C37" s="80"/>
      <c r="D37" s="81"/>
      <c r="E37" s="93"/>
      <c r="F37" s="94"/>
      <c r="G37" s="94"/>
      <c r="H37" s="94"/>
      <c r="I37" s="94"/>
      <c r="J37" s="94"/>
      <c r="K37" s="94"/>
      <c r="L37" s="94"/>
      <c r="M37" s="94"/>
      <c r="N37" s="95"/>
      <c r="O37" s="93" t="s">
        <v>30</v>
      </c>
      <c r="P37" s="94"/>
      <c r="Q37" s="95"/>
      <c r="R37" s="93" t="s">
        <v>31</v>
      </c>
      <c r="S37" s="94"/>
      <c r="T37" s="95"/>
      <c r="U37" s="93"/>
      <c r="V37" s="94"/>
      <c r="W37" s="95"/>
      <c r="X37" s="93"/>
      <c r="Y37" s="94"/>
      <c r="Z37" s="94"/>
      <c r="AA37" s="94"/>
      <c r="AB37" s="94"/>
      <c r="AC37" s="94"/>
      <c r="AD37" s="94"/>
      <c r="AE37" s="94"/>
      <c r="AF37" s="94"/>
      <c r="AG37" s="94"/>
      <c r="AH37" s="94"/>
      <c r="AI37" s="94"/>
      <c r="AJ37" s="94"/>
      <c r="AK37" s="94"/>
      <c r="AL37" s="94"/>
      <c r="AM37" s="95"/>
    </row>
    <row r="38" spans="2:39" ht="15" customHeight="1">
      <c r="B38" s="111" t="s">
        <v>20</v>
      </c>
      <c r="C38" s="112"/>
      <c r="D38" s="113"/>
      <c r="E38" s="123" t="s">
        <v>32</v>
      </c>
      <c r="F38" s="124"/>
      <c r="G38" s="124"/>
      <c r="H38" s="124"/>
      <c r="I38" s="124"/>
      <c r="J38" s="124"/>
      <c r="K38" s="124"/>
      <c r="L38" s="124"/>
      <c r="M38" s="124"/>
      <c r="N38" s="125"/>
      <c r="O38" s="117" t="s">
        <v>42</v>
      </c>
      <c r="P38" s="118"/>
      <c r="Q38" s="119"/>
      <c r="R38" s="117" t="s">
        <v>42</v>
      </c>
      <c r="S38" s="118"/>
      <c r="T38" s="119"/>
      <c r="U38" s="117"/>
      <c r="V38" s="118"/>
      <c r="W38" s="119"/>
      <c r="X38" s="120" t="s">
        <v>43</v>
      </c>
      <c r="Y38" s="121"/>
      <c r="Z38" s="121"/>
      <c r="AA38" s="121"/>
      <c r="AB38" s="121"/>
      <c r="AC38" s="121"/>
      <c r="AD38" s="121"/>
      <c r="AE38" s="121"/>
      <c r="AF38" s="121"/>
      <c r="AG38" s="121"/>
      <c r="AH38" s="121"/>
      <c r="AI38" s="121"/>
      <c r="AJ38" s="121"/>
      <c r="AK38" s="121"/>
      <c r="AL38" s="121"/>
      <c r="AM38" s="122"/>
    </row>
    <row r="39" spans="2:39" ht="15" customHeight="1">
      <c r="B39" s="73" t="s">
        <v>21</v>
      </c>
      <c r="C39" s="74"/>
      <c r="D39" s="75"/>
      <c r="E39" s="84" t="s">
        <v>33</v>
      </c>
      <c r="F39" s="85"/>
      <c r="G39" s="85"/>
      <c r="H39" s="85"/>
      <c r="I39" s="85"/>
      <c r="J39" s="85"/>
      <c r="K39" s="85"/>
      <c r="L39" s="85"/>
      <c r="M39" s="85"/>
      <c r="N39" s="86"/>
      <c r="O39" s="87"/>
      <c r="P39" s="88"/>
      <c r="Q39" s="89"/>
      <c r="R39" s="87"/>
      <c r="S39" s="88"/>
      <c r="T39" s="89"/>
      <c r="U39" s="87" t="s">
        <v>42</v>
      </c>
      <c r="V39" s="88"/>
      <c r="W39" s="89"/>
      <c r="X39" s="70" t="s">
        <v>44</v>
      </c>
      <c r="Y39" s="71"/>
      <c r="Z39" s="71"/>
      <c r="AA39" s="71"/>
      <c r="AB39" s="71"/>
      <c r="AC39" s="71"/>
      <c r="AD39" s="71"/>
      <c r="AE39" s="71"/>
      <c r="AF39" s="71"/>
      <c r="AG39" s="71"/>
      <c r="AH39" s="71"/>
      <c r="AI39" s="71"/>
      <c r="AJ39" s="71"/>
      <c r="AK39" s="71"/>
      <c r="AL39" s="71"/>
      <c r="AM39" s="72"/>
    </row>
    <row r="40" spans="2:39" ht="15" customHeight="1">
      <c r="B40" s="79"/>
      <c r="C40" s="80"/>
      <c r="D40" s="81"/>
      <c r="E40" s="105"/>
      <c r="F40" s="106"/>
      <c r="G40" s="106"/>
      <c r="H40" s="106"/>
      <c r="I40" s="106"/>
      <c r="J40" s="106"/>
      <c r="K40" s="106"/>
      <c r="L40" s="106"/>
      <c r="M40" s="106"/>
      <c r="N40" s="107"/>
      <c r="O40" s="93"/>
      <c r="P40" s="94"/>
      <c r="Q40" s="95"/>
      <c r="R40" s="93"/>
      <c r="S40" s="94"/>
      <c r="T40" s="95"/>
      <c r="U40" s="93"/>
      <c r="V40" s="94"/>
      <c r="W40" s="95"/>
      <c r="X40" s="99" t="s">
        <v>45</v>
      </c>
      <c r="Y40" s="100"/>
      <c r="Z40" s="100"/>
      <c r="AA40" s="100"/>
      <c r="AB40" s="100"/>
      <c r="AC40" s="100"/>
      <c r="AD40" s="100"/>
      <c r="AE40" s="100"/>
      <c r="AF40" s="100"/>
      <c r="AG40" s="100"/>
      <c r="AH40" s="100"/>
      <c r="AI40" s="100"/>
      <c r="AJ40" s="100"/>
      <c r="AK40" s="100"/>
      <c r="AL40" s="100"/>
      <c r="AM40" s="101"/>
    </row>
    <row r="41" spans="2:39" ht="15" customHeight="1">
      <c r="B41" s="73" t="s">
        <v>22</v>
      </c>
      <c r="C41" s="74"/>
      <c r="D41" s="75"/>
      <c r="E41" s="84"/>
      <c r="F41" s="85"/>
      <c r="G41" s="85"/>
      <c r="H41" s="85"/>
      <c r="I41" s="85"/>
      <c r="J41" s="85"/>
      <c r="K41" s="85"/>
      <c r="L41" s="85"/>
      <c r="M41" s="85"/>
      <c r="N41" s="86"/>
      <c r="O41" s="87"/>
      <c r="P41" s="88"/>
      <c r="Q41" s="89"/>
      <c r="R41" s="87"/>
      <c r="S41" s="88"/>
      <c r="T41" s="89"/>
      <c r="U41" s="87" t="s">
        <v>42</v>
      </c>
      <c r="V41" s="88"/>
      <c r="W41" s="89"/>
      <c r="X41" s="70" t="s">
        <v>46</v>
      </c>
      <c r="Y41" s="71"/>
      <c r="Z41" s="71"/>
      <c r="AA41" s="71"/>
      <c r="AB41" s="71"/>
      <c r="AC41" s="71"/>
      <c r="AD41" s="71"/>
      <c r="AE41" s="71"/>
      <c r="AF41" s="71"/>
      <c r="AG41" s="71"/>
      <c r="AH41" s="71"/>
      <c r="AI41" s="71"/>
      <c r="AJ41" s="71"/>
      <c r="AK41" s="71"/>
      <c r="AL41" s="71"/>
      <c r="AM41" s="72"/>
    </row>
    <row r="42" spans="2:39" ht="15" customHeight="1">
      <c r="B42" s="76"/>
      <c r="C42" s="77"/>
      <c r="D42" s="78"/>
      <c r="E42" s="102" t="s">
        <v>34</v>
      </c>
      <c r="F42" s="103"/>
      <c r="G42" s="103"/>
      <c r="H42" s="103"/>
      <c r="I42" s="103"/>
      <c r="J42" s="103"/>
      <c r="K42" s="103"/>
      <c r="L42" s="103"/>
      <c r="M42" s="103"/>
      <c r="N42" s="104"/>
      <c r="O42" s="90"/>
      <c r="P42" s="91"/>
      <c r="Q42" s="92"/>
      <c r="R42" s="90"/>
      <c r="S42" s="91"/>
      <c r="T42" s="92"/>
      <c r="U42" s="90"/>
      <c r="V42" s="91"/>
      <c r="W42" s="92"/>
      <c r="X42" s="96" t="s">
        <v>47</v>
      </c>
      <c r="Y42" s="97"/>
      <c r="Z42" s="97"/>
      <c r="AA42" s="97"/>
      <c r="AB42" s="97"/>
      <c r="AC42" s="97"/>
      <c r="AD42" s="97"/>
      <c r="AE42" s="97"/>
      <c r="AF42" s="97"/>
      <c r="AG42" s="97"/>
      <c r="AH42" s="97"/>
      <c r="AI42" s="97"/>
      <c r="AJ42" s="97"/>
      <c r="AK42" s="97"/>
      <c r="AL42" s="97"/>
      <c r="AM42" s="98"/>
    </row>
    <row r="43" spans="2:39" ht="15" customHeight="1">
      <c r="B43" s="76"/>
      <c r="C43" s="77"/>
      <c r="D43" s="78"/>
      <c r="E43" s="102" t="s">
        <v>35</v>
      </c>
      <c r="F43" s="103"/>
      <c r="G43" s="103"/>
      <c r="H43" s="103"/>
      <c r="I43" s="103"/>
      <c r="J43" s="103"/>
      <c r="K43" s="103"/>
      <c r="L43" s="103"/>
      <c r="M43" s="103"/>
      <c r="N43" s="104"/>
      <c r="O43" s="90"/>
      <c r="P43" s="91"/>
      <c r="Q43" s="92"/>
      <c r="R43" s="90"/>
      <c r="S43" s="91"/>
      <c r="T43" s="92"/>
      <c r="U43" s="90"/>
      <c r="V43" s="91"/>
      <c r="W43" s="92"/>
      <c r="X43" s="96" t="s">
        <v>48</v>
      </c>
      <c r="Y43" s="97"/>
      <c r="Z43" s="97"/>
      <c r="AA43" s="97"/>
      <c r="AB43" s="97"/>
      <c r="AC43" s="97"/>
      <c r="AD43" s="97"/>
      <c r="AE43" s="97"/>
      <c r="AF43" s="97"/>
      <c r="AG43" s="97"/>
      <c r="AH43" s="97"/>
      <c r="AI43" s="97"/>
      <c r="AJ43" s="97"/>
      <c r="AK43" s="97"/>
      <c r="AL43" s="97"/>
      <c r="AM43" s="98"/>
    </row>
    <row r="44" spans="2:39" ht="15" customHeight="1">
      <c r="B44" s="79"/>
      <c r="C44" s="80"/>
      <c r="D44" s="81"/>
      <c r="E44" s="105"/>
      <c r="F44" s="106"/>
      <c r="G44" s="106"/>
      <c r="H44" s="106"/>
      <c r="I44" s="106"/>
      <c r="J44" s="106"/>
      <c r="K44" s="106"/>
      <c r="L44" s="106"/>
      <c r="M44" s="106"/>
      <c r="N44" s="107"/>
      <c r="O44" s="93"/>
      <c r="P44" s="94"/>
      <c r="Q44" s="95"/>
      <c r="R44" s="93"/>
      <c r="S44" s="94"/>
      <c r="T44" s="95"/>
      <c r="U44" s="93"/>
      <c r="V44" s="94"/>
      <c r="W44" s="95"/>
      <c r="X44" s="99" t="s">
        <v>49</v>
      </c>
      <c r="Y44" s="100"/>
      <c r="Z44" s="100"/>
      <c r="AA44" s="100"/>
      <c r="AB44" s="100"/>
      <c r="AC44" s="100"/>
      <c r="AD44" s="100"/>
      <c r="AE44" s="100"/>
      <c r="AF44" s="100"/>
      <c r="AG44" s="100"/>
      <c r="AH44" s="100"/>
      <c r="AI44" s="100"/>
      <c r="AJ44" s="100"/>
      <c r="AK44" s="100"/>
      <c r="AL44" s="100"/>
      <c r="AM44" s="101"/>
    </row>
    <row r="45" spans="2:39" ht="15" customHeight="1">
      <c r="B45" s="111" t="s">
        <v>23</v>
      </c>
      <c r="C45" s="112"/>
      <c r="D45" s="113"/>
      <c r="E45" s="123" t="s">
        <v>36</v>
      </c>
      <c r="F45" s="124"/>
      <c r="G45" s="124"/>
      <c r="H45" s="124"/>
      <c r="I45" s="124"/>
      <c r="J45" s="124"/>
      <c r="K45" s="124"/>
      <c r="L45" s="124"/>
      <c r="M45" s="124"/>
      <c r="N45" s="125"/>
      <c r="O45" s="117"/>
      <c r="P45" s="118"/>
      <c r="Q45" s="119"/>
      <c r="R45" s="117" t="s">
        <v>42</v>
      </c>
      <c r="S45" s="118"/>
      <c r="T45" s="119"/>
      <c r="U45" s="117"/>
      <c r="V45" s="118"/>
      <c r="W45" s="119"/>
      <c r="X45" s="120" t="s">
        <v>51</v>
      </c>
      <c r="Y45" s="121"/>
      <c r="Z45" s="121"/>
      <c r="AA45" s="121"/>
      <c r="AB45" s="121"/>
      <c r="AC45" s="121"/>
      <c r="AD45" s="121"/>
      <c r="AE45" s="121"/>
      <c r="AF45" s="121"/>
      <c r="AG45" s="121"/>
      <c r="AH45" s="121"/>
      <c r="AI45" s="121"/>
      <c r="AJ45" s="121"/>
      <c r="AK45" s="121"/>
      <c r="AL45" s="121"/>
      <c r="AM45" s="122"/>
    </row>
    <row r="46" spans="2:39" ht="15" customHeight="1">
      <c r="B46" s="73" t="s">
        <v>24</v>
      </c>
      <c r="C46" s="74"/>
      <c r="D46" s="75"/>
      <c r="E46" s="68"/>
      <c r="F46" s="69"/>
      <c r="G46" s="69"/>
      <c r="H46" s="69"/>
      <c r="I46" s="69"/>
      <c r="J46" s="129" t="s">
        <v>39</v>
      </c>
      <c r="K46" s="130"/>
      <c r="L46" s="130"/>
      <c r="M46" s="130"/>
      <c r="N46" s="131"/>
      <c r="O46" s="73" t="s">
        <v>42</v>
      </c>
      <c r="P46" s="74"/>
      <c r="Q46" s="75"/>
      <c r="R46" s="73" t="s">
        <v>42</v>
      </c>
      <c r="S46" s="74"/>
      <c r="T46" s="75"/>
      <c r="U46" s="73" t="s">
        <v>42</v>
      </c>
      <c r="V46" s="74"/>
      <c r="W46" s="75"/>
      <c r="X46" s="70" t="s">
        <v>50</v>
      </c>
      <c r="Y46" s="71"/>
      <c r="Z46" s="71"/>
      <c r="AA46" s="71"/>
      <c r="AB46" s="71"/>
      <c r="AC46" s="71"/>
      <c r="AD46" s="71"/>
      <c r="AE46" s="71"/>
      <c r="AF46" s="71"/>
      <c r="AG46" s="71"/>
      <c r="AH46" s="71"/>
      <c r="AI46" s="71"/>
      <c r="AJ46" s="71"/>
      <c r="AK46" s="71"/>
      <c r="AL46" s="71"/>
      <c r="AM46" s="72"/>
    </row>
    <row r="47" spans="2:39" ht="15" customHeight="1">
      <c r="B47" s="76"/>
      <c r="C47" s="77"/>
      <c r="D47" s="78"/>
      <c r="E47" s="82"/>
      <c r="F47" s="83"/>
      <c r="G47" s="83"/>
      <c r="H47" s="83"/>
      <c r="I47" s="83"/>
      <c r="J47" s="132"/>
      <c r="K47" s="133"/>
      <c r="L47" s="133"/>
      <c r="M47" s="133"/>
      <c r="N47" s="134"/>
      <c r="O47" s="76"/>
      <c r="P47" s="77"/>
      <c r="Q47" s="78"/>
      <c r="R47" s="76"/>
      <c r="S47" s="77"/>
      <c r="T47" s="78"/>
      <c r="U47" s="76"/>
      <c r="V47" s="77"/>
      <c r="W47" s="78"/>
      <c r="X47" s="96" t="s">
        <v>52</v>
      </c>
      <c r="Y47" s="97"/>
      <c r="Z47" s="97"/>
      <c r="AA47" s="97"/>
      <c r="AB47" s="97"/>
      <c r="AC47" s="97"/>
      <c r="AD47" s="97"/>
      <c r="AE47" s="97"/>
      <c r="AF47" s="97"/>
      <c r="AG47" s="97"/>
      <c r="AH47" s="97"/>
      <c r="AI47" s="97"/>
      <c r="AJ47" s="97"/>
      <c r="AK47" s="97"/>
      <c r="AL47" s="97"/>
      <c r="AM47" s="98"/>
    </row>
    <row r="48" spans="2:39" ht="15" customHeight="1">
      <c r="B48" s="76"/>
      <c r="C48" s="77"/>
      <c r="D48" s="78"/>
      <c r="E48" s="82" t="s">
        <v>37</v>
      </c>
      <c r="F48" s="83"/>
      <c r="G48" s="83"/>
      <c r="H48" s="83"/>
      <c r="I48" s="83"/>
      <c r="J48" s="132"/>
      <c r="K48" s="133"/>
      <c r="L48" s="133"/>
      <c r="M48" s="133"/>
      <c r="N48" s="134"/>
      <c r="O48" s="76"/>
      <c r="P48" s="77"/>
      <c r="Q48" s="78"/>
      <c r="R48" s="76"/>
      <c r="S48" s="77"/>
      <c r="T48" s="78"/>
      <c r="U48" s="76"/>
      <c r="V48" s="77"/>
      <c r="W48" s="78"/>
      <c r="X48" s="96" t="s">
        <v>53</v>
      </c>
      <c r="Y48" s="97"/>
      <c r="Z48" s="97"/>
      <c r="AA48" s="97"/>
      <c r="AB48" s="97"/>
      <c r="AC48" s="97"/>
      <c r="AD48" s="97"/>
      <c r="AE48" s="97"/>
      <c r="AF48" s="97"/>
      <c r="AG48" s="97"/>
      <c r="AH48" s="97"/>
      <c r="AI48" s="97"/>
      <c r="AJ48" s="97"/>
      <c r="AK48" s="97"/>
      <c r="AL48" s="97"/>
      <c r="AM48" s="98"/>
    </row>
    <row r="49" spans="2:39" ht="15" customHeight="1">
      <c r="B49" s="76"/>
      <c r="C49" s="77"/>
      <c r="D49" s="78"/>
      <c r="E49" s="82" t="s">
        <v>38</v>
      </c>
      <c r="F49" s="83"/>
      <c r="G49" s="83"/>
      <c r="H49" s="83"/>
      <c r="I49" s="83"/>
      <c r="J49" s="135"/>
      <c r="K49" s="136"/>
      <c r="L49" s="136"/>
      <c r="M49" s="136"/>
      <c r="N49" s="137"/>
      <c r="O49" s="79"/>
      <c r="P49" s="80"/>
      <c r="Q49" s="81"/>
      <c r="R49" s="79"/>
      <c r="S49" s="80"/>
      <c r="T49" s="81"/>
      <c r="U49" s="79"/>
      <c r="V49" s="80"/>
      <c r="W49" s="81"/>
      <c r="X49" s="99" t="s">
        <v>54</v>
      </c>
      <c r="Y49" s="100"/>
      <c r="Z49" s="100"/>
      <c r="AA49" s="100"/>
      <c r="AB49" s="100"/>
      <c r="AC49" s="100"/>
      <c r="AD49" s="100"/>
      <c r="AE49" s="100"/>
      <c r="AF49" s="100"/>
      <c r="AG49" s="100"/>
      <c r="AH49" s="100"/>
      <c r="AI49" s="100"/>
      <c r="AJ49" s="100"/>
      <c r="AK49" s="100"/>
      <c r="AL49" s="100"/>
      <c r="AM49" s="101"/>
    </row>
    <row r="50" spans="2:39" ht="15" customHeight="1">
      <c r="B50" s="76"/>
      <c r="C50" s="77"/>
      <c r="D50" s="78"/>
      <c r="E50" s="82"/>
      <c r="F50" s="83"/>
      <c r="G50" s="83"/>
      <c r="H50" s="83"/>
      <c r="I50" s="83"/>
      <c r="J50" s="68" t="s">
        <v>40</v>
      </c>
      <c r="K50" s="69"/>
      <c r="L50" s="69"/>
      <c r="M50" s="69"/>
      <c r="N50" s="138"/>
      <c r="O50" s="73" t="s">
        <v>42</v>
      </c>
      <c r="P50" s="74"/>
      <c r="Q50" s="75"/>
      <c r="R50" s="73" t="s">
        <v>42</v>
      </c>
      <c r="S50" s="74"/>
      <c r="T50" s="75"/>
      <c r="U50" s="73" t="s">
        <v>42</v>
      </c>
      <c r="V50" s="74"/>
      <c r="W50" s="75"/>
      <c r="X50" s="70" t="s">
        <v>55</v>
      </c>
      <c r="Y50" s="71"/>
      <c r="Z50" s="71"/>
      <c r="AA50" s="71"/>
      <c r="AB50" s="71"/>
      <c r="AC50" s="71"/>
      <c r="AD50" s="71"/>
      <c r="AE50" s="71"/>
      <c r="AF50" s="71"/>
      <c r="AG50" s="71"/>
      <c r="AH50" s="71"/>
      <c r="AI50" s="71"/>
      <c r="AJ50" s="71"/>
      <c r="AK50" s="71"/>
      <c r="AL50" s="71"/>
      <c r="AM50" s="72"/>
    </row>
    <row r="51" spans="2:39" ht="15" customHeight="1">
      <c r="B51" s="79"/>
      <c r="C51" s="80"/>
      <c r="D51" s="81"/>
      <c r="E51" s="66"/>
      <c r="F51" s="67"/>
      <c r="G51" s="67"/>
      <c r="H51" s="67"/>
      <c r="I51" s="67"/>
      <c r="J51" s="66"/>
      <c r="K51" s="67"/>
      <c r="L51" s="67"/>
      <c r="M51" s="67"/>
      <c r="N51" s="139"/>
      <c r="O51" s="79"/>
      <c r="P51" s="80"/>
      <c r="Q51" s="81"/>
      <c r="R51" s="79"/>
      <c r="S51" s="80"/>
      <c r="T51" s="81"/>
      <c r="U51" s="79"/>
      <c r="V51" s="80"/>
      <c r="W51" s="81"/>
      <c r="X51" s="99" t="s">
        <v>56</v>
      </c>
      <c r="Y51" s="100"/>
      <c r="Z51" s="100"/>
      <c r="AA51" s="100"/>
      <c r="AB51" s="100"/>
      <c r="AC51" s="100"/>
      <c r="AD51" s="100"/>
      <c r="AE51" s="100"/>
      <c r="AF51" s="100"/>
      <c r="AG51" s="100"/>
      <c r="AH51" s="100"/>
      <c r="AI51" s="100"/>
      <c r="AJ51" s="100"/>
      <c r="AK51" s="100"/>
      <c r="AL51" s="100"/>
      <c r="AM51" s="101"/>
    </row>
    <row r="52" spans="2:39" ht="15" customHeight="1">
      <c r="B52" s="111" t="s">
        <v>25</v>
      </c>
      <c r="C52" s="112"/>
      <c r="D52" s="113"/>
      <c r="E52" s="108" t="s">
        <v>41</v>
      </c>
      <c r="F52" s="109"/>
      <c r="G52" s="109"/>
      <c r="H52" s="109"/>
      <c r="I52" s="109"/>
      <c r="J52" s="109"/>
      <c r="K52" s="109"/>
      <c r="L52" s="109"/>
      <c r="M52" s="109"/>
      <c r="N52" s="110"/>
      <c r="O52" s="111" t="s">
        <v>42</v>
      </c>
      <c r="P52" s="112"/>
      <c r="Q52" s="113"/>
      <c r="R52" s="111" t="s">
        <v>42</v>
      </c>
      <c r="S52" s="112"/>
      <c r="T52" s="113"/>
      <c r="U52" s="111" t="s">
        <v>42</v>
      </c>
      <c r="V52" s="112"/>
      <c r="W52" s="113"/>
      <c r="X52" s="114" t="s">
        <v>57</v>
      </c>
      <c r="Y52" s="115"/>
      <c r="Z52" s="115"/>
      <c r="AA52" s="115"/>
      <c r="AB52" s="115"/>
      <c r="AC52" s="115"/>
      <c r="AD52" s="115"/>
      <c r="AE52" s="115"/>
      <c r="AF52" s="115"/>
      <c r="AG52" s="115"/>
      <c r="AH52" s="115"/>
      <c r="AI52" s="115"/>
      <c r="AJ52" s="115"/>
      <c r="AK52" s="115"/>
      <c r="AL52" s="115"/>
      <c r="AM52" s="116"/>
    </row>
    <row r="53" ht="15" customHeight="1">
      <c r="C53" s="1" t="s">
        <v>19</v>
      </c>
    </row>
  </sheetData>
  <sheetProtection selectLockedCells="1"/>
  <mergeCells count="76">
    <mergeCell ref="AB7:AC7"/>
    <mergeCell ref="AD7:AE7"/>
    <mergeCell ref="AG7:AH7"/>
    <mergeCell ref="AJ7:AK7"/>
    <mergeCell ref="B39:D40"/>
    <mergeCell ref="B41:D44"/>
    <mergeCell ref="T21:U21"/>
    <mergeCell ref="AD24:AM24"/>
    <mergeCell ref="AD25:AM33"/>
    <mergeCell ref="O37:Q37"/>
    <mergeCell ref="B46:D51"/>
    <mergeCell ref="U36:W37"/>
    <mergeCell ref="E39:N40"/>
    <mergeCell ref="J46:N49"/>
    <mergeCell ref="J50:N51"/>
    <mergeCell ref="O39:Q40"/>
    <mergeCell ref="E36:N37"/>
    <mergeCell ref="B45:D45"/>
    <mergeCell ref="B38:D38"/>
    <mergeCell ref="O36:Q36"/>
    <mergeCell ref="AF1:AM2"/>
    <mergeCell ref="AF3:AM4"/>
    <mergeCell ref="K4:AD5"/>
    <mergeCell ref="B36:D37"/>
    <mergeCell ref="X36:AM37"/>
    <mergeCell ref="B52:D52"/>
    <mergeCell ref="E45:N45"/>
    <mergeCell ref="O45:Q45"/>
    <mergeCell ref="R45:T45"/>
    <mergeCell ref="R37:T37"/>
    <mergeCell ref="R36:T36"/>
    <mergeCell ref="E38:N38"/>
    <mergeCell ref="O38:Q38"/>
    <mergeCell ref="R38:T38"/>
    <mergeCell ref="U38:W38"/>
    <mergeCell ref="X38:AM38"/>
    <mergeCell ref="X39:AM39"/>
    <mergeCell ref="U39:W40"/>
    <mergeCell ref="X50:AM50"/>
    <mergeCell ref="R39:T40"/>
    <mergeCell ref="X40:AM40"/>
    <mergeCell ref="U45:W45"/>
    <mergeCell ref="X45:AM45"/>
    <mergeCell ref="E52:N52"/>
    <mergeCell ref="O52:Q52"/>
    <mergeCell ref="R52:T52"/>
    <mergeCell ref="U52:W52"/>
    <mergeCell ref="X52:AM52"/>
    <mergeCell ref="E50:I50"/>
    <mergeCell ref="O50:Q51"/>
    <mergeCell ref="R50:T51"/>
    <mergeCell ref="U50:W51"/>
    <mergeCell ref="X51:AM51"/>
    <mergeCell ref="E42:N42"/>
    <mergeCell ref="X42:AM42"/>
    <mergeCell ref="E43:N43"/>
    <mergeCell ref="X43:AM43"/>
    <mergeCell ref="E44:N44"/>
    <mergeCell ref="X44:AM44"/>
    <mergeCell ref="E41:N41"/>
    <mergeCell ref="O41:Q44"/>
    <mergeCell ref="X47:AM47"/>
    <mergeCell ref="E48:I48"/>
    <mergeCell ref="E49:I49"/>
    <mergeCell ref="X41:AM41"/>
    <mergeCell ref="R41:T44"/>
    <mergeCell ref="U41:W44"/>
    <mergeCell ref="X48:AM48"/>
    <mergeCell ref="X49:AM49"/>
    <mergeCell ref="E51:I51"/>
    <mergeCell ref="E46:I46"/>
    <mergeCell ref="X46:AM46"/>
    <mergeCell ref="O46:Q49"/>
    <mergeCell ref="R46:T49"/>
    <mergeCell ref="U46:W49"/>
    <mergeCell ref="E47:I47"/>
  </mergeCells>
  <dataValidations count="1">
    <dataValidation allowBlank="1" showInputMessage="1" showErrorMessage="1" imeMode="off" sqref="AF3:AM4"/>
  </dataValidations>
  <printOptions/>
  <pageMargins left="0.25" right="0.25" top="0.75" bottom="0.75"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D1:AM47"/>
  <sheetViews>
    <sheetView view="pageBreakPreview" zoomScaleSheetLayoutView="100" zoomScalePageLayoutView="0" workbookViewId="0" topLeftCell="A16">
      <selection activeCell="AE40" sqref="AE40:AH43"/>
    </sheetView>
  </sheetViews>
  <sheetFormatPr defaultColWidth="2.57421875" defaultRowHeight="15" customHeight="1"/>
  <cols>
    <col min="1" max="16384" width="2.421875" style="1" customWidth="1"/>
  </cols>
  <sheetData>
    <row r="1" spans="36:38" ht="15" customHeight="1">
      <c r="AJ1" s="142" t="s">
        <v>58</v>
      </c>
      <c r="AK1" s="142"/>
      <c r="AL1" s="142"/>
    </row>
    <row r="3" ht="15" customHeight="1">
      <c r="D3" s="1" t="s">
        <v>61</v>
      </c>
    </row>
    <row r="4" spans="5:37" ht="15" customHeight="1">
      <c r="E4" s="156" t="s">
        <v>62</v>
      </c>
      <c r="F4" s="157"/>
      <c r="G4" s="157"/>
      <c r="H4" s="157"/>
      <c r="I4" s="157"/>
      <c r="J4" s="158"/>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60"/>
    </row>
    <row r="5" spans="5:37" ht="15" customHeight="1">
      <c r="E5" s="143" t="s">
        <v>63</v>
      </c>
      <c r="F5" s="144"/>
      <c r="G5" s="144"/>
      <c r="H5" s="144"/>
      <c r="I5" s="144"/>
      <c r="J5" s="145"/>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4"/>
    </row>
    <row r="6" spans="5:37" ht="15" customHeight="1">
      <c r="E6" s="146"/>
      <c r="F6" s="147"/>
      <c r="G6" s="147"/>
      <c r="H6" s="147"/>
      <c r="I6" s="147"/>
      <c r="J6" s="148"/>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6"/>
    </row>
    <row r="7" spans="5:37" ht="15" customHeight="1">
      <c r="E7" s="156" t="s">
        <v>62</v>
      </c>
      <c r="F7" s="157"/>
      <c r="G7" s="157"/>
      <c r="H7" s="157"/>
      <c r="I7" s="157"/>
      <c r="J7" s="158"/>
      <c r="K7" s="159"/>
      <c r="L7" s="159"/>
      <c r="M7" s="159"/>
      <c r="N7" s="159"/>
      <c r="O7" s="159"/>
      <c r="P7" s="159"/>
      <c r="Q7" s="159"/>
      <c r="R7" s="159"/>
      <c r="S7" s="159"/>
      <c r="T7" s="159"/>
      <c r="U7" s="159"/>
      <c r="V7" s="159"/>
      <c r="W7" s="159"/>
      <c r="X7" s="159"/>
      <c r="Y7" s="159"/>
      <c r="Z7" s="159"/>
      <c r="AA7" s="159"/>
      <c r="AB7" s="159"/>
      <c r="AC7" s="159"/>
      <c r="AD7" s="159"/>
      <c r="AE7" s="159"/>
      <c r="AF7" s="159"/>
      <c r="AG7" s="159"/>
      <c r="AH7" s="159"/>
      <c r="AI7" s="159"/>
      <c r="AJ7" s="159"/>
      <c r="AK7" s="160"/>
    </row>
    <row r="8" spans="5:37" ht="15" customHeight="1">
      <c r="E8" s="143" t="s">
        <v>64</v>
      </c>
      <c r="F8" s="144"/>
      <c r="G8" s="144"/>
      <c r="H8" s="144"/>
      <c r="I8" s="144"/>
      <c r="J8" s="145"/>
      <c r="K8" s="191"/>
      <c r="L8" s="192"/>
      <c r="M8" s="192"/>
      <c r="N8" s="192"/>
      <c r="O8" s="192"/>
      <c r="P8" s="192"/>
      <c r="Q8" s="192"/>
      <c r="R8" s="192"/>
      <c r="S8" s="192"/>
      <c r="T8" s="192"/>
      <c r="U8" s="192"/>
      <c r="V8" s="192"/>
      <c r="W8" s="192"/>
      <c r="X8" s="192"/>
      <c r="Y8" s="192"/>
      <c r="Z8" s="192"/>
      <c r="AA8" s="192"/>
      <c r="AB8" s="192"/>
      <c r="AC8" s="192"/>
      <c r="AD8" s="192"/>
      <c r="AE8" s="192"/>
      <c r="AF8" s="192"/>
      <c r="AG8" s="192"/>
      <c r="AH8" s="149"/>
      <c r="AI8" s="149"/>
      <c r="AJ8" s="149"/>
      <c r="AK8" s="150"/>
    </row>
    <row r="9" spans="5:37" ht="15" customHeight="1">
      <c r="E9" s="146"/>
      <c r="F9" s="147"/>
      <c r="G9" s="147"/>
      <c r="H9" s="147"/>
      <c r="I9" s="147"/>
      <c r="J9" s="148"/>
      <c r="K9" s="193"/>
      <c r="L9" s="194"/>
      <c r="M9" s="194"/>
      <c r="N9" s="194"/>
      <c r="O9" s="194"/>
      <c r="P9" s="194"/>
      <c r="Q9" s="194"/>
      <c r="R9" s="194"/>
      <c r="S9" s="194"/>
      <c r="T9" s="194"/>
      <c r="U9" s="194"/>
      <c r="V9" s="194"/>
      <c r="W9" s="194"/>
      <c r="X9" s="194"/>
      <c r="Y9" s="194"/>
      <c r="Z9" s="194"/>
      <c r="AA9" s="194"/>
      <c r="AB9" s="194"/>
      <c r="AC9" s="194"/>
      <c r="AD9" s="194"/>
      <c r="AE9" s="194"/>
      <c r="AF9" s="194"/>
      <c r="AG9" s="194"/>
      <c r="AH9" s="151"/>
      <c r="AI9" s="151"/>
      <c r="AJ9" s="151"/>
      <c r="AK9" s="152"/>
    </row>
    <row r="10" spans="5:37" ht="15" customHeight="1">
      <c r="E10" s="153" t="s">
        <v>65</v>
      </c>
      <c r="F10" s="154"/>
      <c r="G10" s="154"/>
      <c r="H10" s="154"/>
      <c r="I10" s="154"/>
      <c r="J10" s="155"/>
      <c r="K10" s="30" t="s">
        <v>68</v>
      </c>
      <c r="L10" s="163"/>
      <c r="M10" s="163"/>
      <c r="N10" s="31" t="s">
        <v>181</v>
      </c>
      <c r="O10" s="163"/>
      <c r="P10" s="163"/>
      <c r="Q10" s="163"/>
      <c r="R10" s="163"/>
      <c r="S10" s="171"/>
      <c r="T10" s="171"/>
      <c r="U10" s="171"/>
      <c r="V10" s="171"/>
      <c r="W10" s="171"/>
      <c r="X10" s="171"/>
      <c r="Y10" s="171"/>
      <c r="Z10" s="171"/>
      <c r="AA10" s="171"/>
      <c r="AB10" s="171"/>
      <c r="AC10" s="171"/>
      <c r="AD10" s="171"/>
      <c r="AE10" s="171"/>
      <c r="AF10" s="171"/>
      <c r="AG10" s="171"/>
      <c r="AH10" s="171"/>
      <c r="AI10" s="171"/>
      <c r="AJ10" s="171"/>
      <c r="AK10" s="172"/>
    </row>
    <row r="11" spans="5:37" ht="15" customHeight="1">
      <c r="E11" s="143"/>
      <c r="F11" s="144"/>
      <c r="G11" s="144"/>
      <c r="H11" s="144"/>
      <c r="I11" s="144"/>
      <c r="J11" s="145"/>
      <c r="K11" s="195"/>
      <c r="L11" s="196"/>
      <c r="M11" s="196"/>
      <c r="N11" s="196"/>
      <c r="O11" s="196"/>
      <c r="P11" s="196"/>
      <c r="Q11" s="196"/>
      <c r="R11" s="196"/>
      <c r="S11" s="196"/>
      <c r="T11" s="196"/>
      <c r="U11" s="196"/>
      <c r="V11" s="196"/>
      <c r="W11" s="196"/>
      <c r="X11" s="196"/>
      <c r="Y11" s="196"/>
      <c r="Z11" s="196"/>
      <c r="AA11" s="196"/>
      <c r="AB11" s="196"/>
      <c r="AC11" s="196"/>
      <c r="AD11" s="196"/>
      <c r="AE11" s="196"/>
      <c r="AF11" s="196"/>
      <c r="AG11" s="196"/>
      <c r="AH11" s="196"/>
      <c r="AI11" s="196"/>
      <c r="AJ11" s="196"/>
      <c r="AK11" s="197"/>
    </row>
    <row r="12" spans="5:37" ht="15" customHeight="1">
      <c r="E12" s="146"/>
      <c r="F12" s="147"/>
      <c r="G12" s="147"/>
      <c r="H12" s="147"/>
      <c r="I12" s="147"/>
      <c r="J12" s="148"/>
      <c r="K12" s="177"/>
      <c r="L12" s="178"/>
      <c r="M12" s="178"/>
      <c r="N12" s="178"/>
      <c r="O12" s="178"/>
      <c r="P12" s="178"/>
      <c r="Q12" s="178"/>
      <c r="R12" s="178"/>
      <c r="S12" s="178"/>
      <c r="T12" s="178"/>
      <c r="U12" s="178"/>
      <c r="V12" s="178"/>
      <c r="W12" s="178"/>
      <c r="X12" s="178"/>
      <c r="Y12" s="178"/>
      <c r="Z12" s="178"/>
      <c r="AA12" s="178"/>
      <c r="AB12" s="178"/>
      <c r="AC12" s="178"/>
      <c r="AD12" s="178"/>
      <c r="AE12" s="178"/>
      <c r="AF12" s="178"/>
      <c r="AG12" s="178"/>
      <c r="AH12" s="178"/>
      <c r="AI12" s="178"/>
      <c r="AJ12" s="178"/>
      <c r="AK12" s="179"/>
    </row>
    <row r="13" spans="5:39" ht="15" customHeight="1">
      <c r="E13" s="153" t="s">
        <v>66</v>
      </c>
      <c r="F13" s="154"/>
      <c r="G13" s="154"/>
      <c r="H13" s="154"/>
      <c r="I13" s="154"/>
      <c r="J13" s="155"/>
      <c r="K13" s="184" t="s">
        <v>69</v>
      </c>
      <c r="L13" s="185"/>
      <c r="M13" s="186"/>
      <c r="N13" s="169"/>
      <c r="O13" s="169"/>
      <c r="P13" s="169"/>
      <c r="Q13" s="169"/>
      <c r="R13" s="169"/>
      <c r="S13" s="169"/>
      <c r="T13" s="169"/>
      <c r="U13" s="169"/>
      <c r="V13" s="170"/>
      <c r="W13" s="180" t="s">
        <v>71</v>
      </c>
      <c r="X13" s="181"/>
      <c r="Y13" s="181"/>
      <c r="Z13" s="182"/>
      <c r="AA13" s="187"/>
      <c r="AB13" s="187"/>
      <c r="AC13" s="187"/>
      <c r="AD13" s="187"/>
      <c r="AE13" s="187"/>
      <c r="AF13" s="187"/>
      <c r="AG13" s="187"/>
      <c r="AH13" s="187"/>
      <c r="AI13" s="187"/>
      <c r="AJ13" s="187"/>
      <c r="AK13" s="188"/>
      <c r="AL13" s="2"/>
      <c r="AM13" s="2"/>
    </row>
    <row r="14" spans="5:39" ht="15" customHeight="1">
      <c r="E14" s="146"/>
      <c r="F14" s="147"/>
      <c r="G14" s="147"/>
      <c r="H14" s="147"/>
      <c r="I14" s="147"/>
      <c r="J14" s="148"/>
      <c r="K14" s="151" t="s">
        <v>70</v>
      </c>
      <c r="L14" s="151"/>
      <c r="M14" s="152"/>
      <c r="N14" s="161"/>
      <c r="O14" s="161"/>
      <c r="P14" s="161"/>
      <c r="Q14" s="161"/>
      <c r="R14" s="161"/>
      <c r="S14" s="161"/>
      <c r="T14" s="161"/>
      <c r="U14" s="161"/>
      <c r="V14" s="162"/>
      <c r="W14" s="183"/>
      <c r="X14" s="151"/>
      <c r="Y14" s="151"/>
      <c r="Z14" s="152"/>
      <c r="AA14" s="189"/>
      <c r="AB14" s="189"/>
      <c r="AC14" s="189"/>
      <c r="AD14" s="189"/>
      <c r="AE14" s="189"/>
      <c r="AF14" s="189"/>
      <c r="AG14" s="189"/>
      <c r="AH14" s="189"/>
      <c r="AI14" s="189"/>
      <c r="AJ14" s="189"/>
      <c r="AK14" s="190"/>
      <c r="AL14" s="2"/>
      <c r="AM14" s="2"/>
    </row>
    <row r="15" spans="5:37" ht="15" customHeight="1">
      <c r="E15" s="156" t="s">
        <v>62</v>
      </c>
      <c r="F15" s="157"/>
      <c r="G15" s="157"/>
      <c r="H15" s="157"/>
      <c r="I15" s="157"/>
      <c r="J15" s="158"/>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4"/>
    </row>
    <row r="16" spans="5:37" ht="15" customHeight="1">
      <c r="E16" s="143" t="s">
        <v>67</v>
      </c>
      <c r="F16" s="144"/>
      <c r="G16" s="144"/>
      <c r="H16" s="144"/>
      <c r="I16" s="144"/>
      <c r="J16" s="145"/>
      <c r="K16" s="165"/>
      <c r="L16" s="165"/>
      <c r="M16" s="165"/>
      <c r="N16" s="165"/>
      <c r="O16" s="165"/>
      <c r="P16" s="165"/>
      <c r="Q16" s="165"/>
      <c r="R16" s="165"/>
      <c r="S16" s="165"/>
      <c r="T16" s="165"/>
      <c r="U16" s="165"/>
      <c r="V16" s="165"/>
      <c r="W16" s="165"/>
      <c r="X16" s="165"/>
      <c r="Y16" s="165"/>
      <c r="Z16" s="165"/>
      <c r="AA16" s="165"/>
      <c r="AB16" s="165"/>
      <c r="AC16" s="165"/>
      <c r="AD16" s="165"/>
      <c r="AE16" s="165"/>
      <c r="AF16" s="165"/>
      <c r="AG16" s="165"/>
      <c r="AH16" s="165"/>
      <c r="AI16" s="165"/>
      <c r="AJ16" s="165"/>
      <c r="AK16" s="166"/>
    </row>
    <row r="17" spans="5:37" ht="15" customHeight="1">
      <c r="E17" s="146"/>
      <c r="F17" s="147"/>
      <c r="G17" s="147"/>
      <c r="H17" s="147"/>
      <c r="I17" s="147"/>
      <c r="J17" s="148"/>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8"/>
    </row>
    <row r="18" ht="15" customHeight="1">
      <c r="F18" s="1" t="s">
        <v>72</v>
      </c>
    </row>
    <row r="20" ht="15" customHeight="1">
      <c r="D20" s="1" t="s">
        <v>73</v>
      </c>
    </row>
    <row r="21" spans="5:37" ht="15" customHeight="1">
      <c r="E21" s="156" t="s">
        <v>62</v>
      </c>
      <c r="F21" s="157"/>
      <c r="G21" s="157"/>
      <c r="H21" s="157"/>
      <c r="I21" s="157"/>
      <c r="J21" s="158"/>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60"/>
    </row>
    <row r="22" spans="5:37" ht="15" customHeight="1">
      <c r="E22" s="143" t="s">
        <v>63</v>
      </c>
      <c r="F22" s="144"/>
      <c r="G22" s="144"/>
      <c r="H22" s="144"/>
      <c r="I22" s="144"/>
      <c r="J22" s="145"/>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4"/>
    </row>
    <row r="23" spans="5:37" ht="15" customHeight="1">
      <c r="E23" s="146"/>
      <c r="F23" s="147"/>
      <c r="G23" s="147"/>
      <c r="H23" s="147"/>
      <c r="I23" s="147"/>
      <c r="J23" s="148"/>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6"/>
    </row>
    <row r="24" spans="5:37" ht="15" customHeight="1">
      <c r="E24" s="156" t="s">
        <v>62</v>
      </c>
      <c r="F24" s="157"/>
      <c r="G24" s="157"/>
      <c r="H24" s="157"/>
      <c r="I24" s="157"/>
      <c r="J24" s="158"/>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60"/>
    </row>
    <row r="25" spans="5:37" ht="15" customHeight="1">
      <c r="E25" s="143" t="s">
        <v>64</v>
      </c>
      <c r="F25" s="144"/>
      <c r="G25" s="144"/>
      <c r="H25" s="144"/>
      <c r="I25" s="144"/>
      <c r="J25" s="145"/>
      <c r="K25" s="191"/>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49"/>
      <c r="AI25" s="149"/>
      <c r="AJ25" s="149"/>
      <c r="AK25" s="150"/>
    </row>
    <row r="26" spans="5:37" ht="15" customHeight="1">
      <c r="E26" s="146"/>
      <c r="F26" s="147"/>
      <c r="G26" s="147"/>
      <c r="H26" s="147"/>
      <c r="I26" s="147"/>
      <c r="J26" s="148"/>
      <c r="K26" s="193"/>
      <c r="L26" s="194"/>
      <c r="M26" s="194"/>
      <c r="N26" s="194"/>
      <c r="O26" s="194"/>
      <c r="P26" s="194"/>
      <c r="Q26" s="194"/>
      <c r="R26" s="194"/>
      <c r="S26" s="194"/>
      <c r="T26" s="194"/>
      <c r="U26" s="194"/>
      <c r="V26" s="194"/>
      <c r="W26" s="194"/>
      <c r="X26" s="194"/>
      <c r="Y26" s="194"/>
      <c r="Z26" s="194"/>
      <c r="AA26" s="194"/>
      <c r="AB26" s="194"/>
      <c r="AC26" s="194"/>
      <c r="AD26" s="194"/>
      <c r="AE26" s="194"/>
      <c r="AF26" s="194"/>
      <c r="AG26" s="194"/>
      <c r="AH26" s="151"/>
      <c r="AI26" s="151"/>
      <c r="AJ26" s="151"/>
      <c r="AK26" s="152"/>
    </row>
    <row r="27" spans="5:37" ht="15" customHeight="1">
      <c r="E27" s="153" t="s">
        <v>65</v>
      </c>
      <c r="F27" s="154"/>
      <c r="G27" s="154"/>
      <c r="H27" s="154"/>
      <c r="I27" s="154"/>
      <c r="J27" s="155"/>
      <c r="K27" s="30" t="s">
        <v>68</v>
      </c>
      <c r="L27" s="163"/>
      <c r="M27" s="163"/>
      <c r="N27" s="59" t="s">
        <v>181</v>
      </c>
      <c r="O27" s="163"/>
      <c r="P27" s="163"/>
      <c r="Q27" s="163"/>
      <c r="R27" s="163"/>
      <c r="S27" s="171"/>
      <c r="T27" s="171"/>
      <c r="U27" s="171"/>
      <c r="V27" s="171"/>
      <c r="W27" s="171"/>
      <c r="X27" s="171"/>
      <c r="Y27" s="171"/>
      <c r="Z27" s="171"/>
      <c r="AA27" s="171"/>
      <c r="AB27" s="171"/>
      <c r="AC27" s="171"/>
      <c r="AD27" s="171"/>
      <c r="AE27" s="171"/>
      <c r="AF27" s="171"/>
      <c r="AG27" s="171"/>
      <c r="AH27" s="171"/>
      <c r="AI27" s="171"/>
      <c r="AJ27" s="171"/>
      <c r="AK27" s="172"/>
    </row>
    <row r="28" spans="5:37" ht="15" customHeight="1">
      <c r="E28" s="143"/>
      <c r="F28" s="144"/>
      <c r="G28" s="144"/>
      <c r="H28" s="144"/>
      <c r="I28" s="144"/>
      <c r="J28" s="145"/>
      <c r="K28" s="195"/>
      <c r="L28" s="196"/>
      <c r="M28" s="196"/>
      <c r="N28" s="196"/>
      <c r="O28" s="196"/>
      <c r="P28" s="196"/>
      <c r="Q28" s="196"/>
      <c r="R28" s="196"/>
      <c r="S28" s="196"/>
      <c r="T28" s="196"/>
      <c r="U28" s="196"/>
      <c r="V28" s="196"/>
      <c r="W28" s="196"/>
      <c r="X28" s="196"/>
      <c r="Y28" s="196"/>
      <c r="Z28" s="196"/>
      <c r="AA28" s="196"/>
      <c r="AB28" s="196"/>
      <c r="AC28" s="196"/>
      <c r="AD28" s="196"/>
      <c r="AE28" s="196"/>
      <c r="AF28" s="196"/>
      <c r="AG28" s="196"/>
      <c r="AH28" s="196"/>
      <c r="AI28" s="196"/>
      <c r="AJ28" s="196"/>
      <c r="AK28" s="197"/>
    </row>
    <row r="29" spans="5:37" ht="15" customHeight="1">
      <c r="E29" s="146"/>
      <c r="F29" s="147"/>
      <c r="G29" s="147"/>
      <c r="H29" s="147"/>
      <c r="I29" s="147"/>
      <c r="J29" s="148"/>
      <c r="K29" s="177"/>
      <c r="L29" s="178"/>
      <c r="M29" s="178"/>
      <c r="N29" s="178"/>
      <c r="O29" s="178"/>
      <c r="P29" s="178"/>
      <c r="Q29" s="178"/>
      <c r="R29" s="178"/>
      <c r="S29" s="178"/>
      <c r="T29" s="178"/>
      <c r="U29" s="178"/>
      <c r="V29" s="178"/>
      <c r="W29" s="178"/>
      <c r="X29" s="178"/>
      <c r="Y29" s="178"/>
      <c r="Z29" s="178"/>
      <c r="AA29" s="178"/>
      <c r="AB29" s="178"/>
      <c r="AC29" s="178"/>
      <c r="AD29" s="178"/>
      <c r="AE29" s="178"/>
      <c r="AF29" s="178"/>
      <c r="AG29" s="178"/>
      <c r="AH29" s="178"/>
      <c r="AI29" s="178"/>
      <c r="AJ29" s="178"/>
      <c r="AK29" s="179"/>
    </row>
    <row r="30" spans="5:37" ht="15" customHeight="1">
      <c r="E30" s="153" t="s">
        <v>66</v>
      </c>
      <c r="F30" s="154"/>
      <c r="G30" s="154"/>
      <c r="H30" s="154"/>
      <c r="I30" s="154"/>
      <c r="J30" s="155"/>
      <c r="K30" s="184" t="s">
        <v>69</v>
      </c>
      <c r="L30" s="185"/>
      <c r="M30" s="186"/>
      <c r="N30" s="169"/>
      <c r="O30" s="169"/>
      <c r="P30" s="169"/>
      <c r="Q30" s="169"/>
      <c r="R30" s="169"/>
      <c r="S30" s="169"/>
      <c r="T30" s="169"/>
      <c r="U30" s="169"/>
      <c r="V30" s="170"/>
      <c r="W30" s="180" t="s">
        <v>71</v>
      </c>
      <c r="X30" s="181"/>
      <c r="Y30" s="181"/>
      <c r="Z30" s="182"/>
      <c r="AA30" s="187"/>
      <c r="AB30" s="187"/>
      <c r="AC30" s="187"/>
      <c r="AD30" s="187"/>
      <c r="AE30" s="187"/>
      <c r="AF30" s="187"/>
      <c r="AG30" s="187"/>
      <c r="AH30" s="187"/>
      <c r="AI30" s="187"/>
      <c r="AJ30" s="187"/>
      <c r="AK30" s="188"/>
    </row>
    <row r="31" spans="5:37" ht="15" customHeight="1">
      <c r="E31" s="146"/>
      <c r="F31" s="147"/>
      <c r="G31" s="147"/>
      <c r="H31" s="147"/>
      <c r="I31" s="147"/>
      <c r="J31" s="148"/>
      <c r="K31" s="151" t="s">
        <v>70</v>
      </c>
      <c r="L31" s="151"/>
      <c r="M31" s="152"/>
      <c r="N31" s="161"/>
      <c r="O31" s="161"/>
      <c r="P31" s="161"/>
      <c r="Q31" s="161"/>
      <c r="R31" s="161"/>
      <c r="S31" s="161"/>
      <c r="T31" s="161"/>
      <c r="U31" s="161"/>
      <c r="V31" s="162"/>
      <c r="W31" s="183"/>
      <c r="X31" s="151"/>
      <c r="Y31" s="151"/>
      <c r="Z31" s="152"/>
      <c r="AA31" s="189"/>
      <c r="AB31" s="189"/>
      <c r="AC31" s="189"/>
      <c r="AD31" s="189"/>
      <c r="AE31" s="189"/>
      <c r="AF31" s="189"/>
      <c r="AG31" s="189"/>
      <c r="AH31" s="189"/>
      <c r="AI31" s="189"/>
      <c r="AJ31" s="189"/>
      <c r="AK31" s="190"/>
    </row>
    <row r="32" spans="5:37" ht="15" customHeight="1">
      <c r="E32" s="156" t="s">
        <v>62</v>
      </c>
      <c r="F32" s="157"/>
      <c r="G32" s="157"/>
      <c r="H32" s="157"/>
      <c r="I32" s="157"/>
      <c r="J32" s="158"/>
      <c r="K32" s="163"/>
      <c r="L32" s="163"/>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163"/>
      <c r="AJ32" s="163"/>
      <c r="AK32" s="164"/>
    </row>
    <row r="33" spans="5:37" ht="15" customHeight="1">
      <c r="E33" s="143" t="s">
        <v>67</v>
      </c>
      <c r="F33" s="144"/>
      <c r="G33" s="144"/>
      <c r="H33" s="144"/>
      <c r="I33" s="144"/>
      <c r="J33" s="145"/>
      <c r="K33" s="165"/>
      <c r="L33" s="165"/>
      <c r="M33" s="165"/>
      <c r="N33" s="165"/>
      <c r="O33" s="165"/>
      <c r="P33" s="165"/>
      <c r="Q33" s="165"/>
      <c r="R33" s="165"/>
      <c r="S33" s="165"/>
      <c r="T33" s="165"/>
      <c r="U33" s="165"/>
      <c r="V33" s="165"/>
      <c r="W33" s="165"/>
      <c r="X33" s="165"/>
      <c r="Y33" s="165"/>
      <c r="Z33" s="165"/>
      <c r="AA33" s="165"/>
      <c r="AB33" s="165"/>
      <c r="AC33" s="165"/>
      <c r="AD33" s="165"/>
      <c r="AE33" s="165"/>
      <c r="AF33" s="165"/>
      <c r="AG33" s="165"/>
      <c r="AH33" s="165"/>
      <c r="AI33" s="165"/>
      <c r="AJ33" s="165"/>
      <c r="AK33" s="166"/>
    </row>
    <row r="34" spans="5:37" ht="15" customHeight="1">
      <c r="E34" s="146"/>
      <c r="F34" s="147"/>
      <c r="G34" s="147"/>
      <c r="H34" s="147"/>
      <c r="I34" s="147"/>
      <c r="J34" s="148"/>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8"/>
    </row>
    <row r="35" ht="15" customHeight="1">
      <c r="F35" s="1" t="s">
        <v>72</v>
      </c>
    </row>
    <row r="37" ht="15" customHeight="1">
      <c r="D37" s="1" t="s">
        <v>74</v>
      </c>
    </row>
    <row r="38" spans="5:37" ht="15" customHeight="1">
      <c r="E38" s="4"/>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6"/>
    </row>
    <row r="39" spans="5:37" ht="15" customHeight="1">
      <c r="E39" s="7"/>
      <c r="F39" s="8"/>
      <c r="G39" s="8"/>
      <c r="H39" s="8"/>
      <c r="I39" s="8"/>
      <c r="J39" s="8"/>
      <c r="K39" s="8"/>
      <c r="L39" s="8"/>
      <c r="M39" s="8"/>
      <c r="N39" s="8"/>
      <c r="O39" s="8"/>
      <c r="P39" s="8"/>
      <c r="Q39" s="8"/>
      <c r="R39" s="8"/>
      <c r="S39" s="8"/>
      <c r="T39" s="8"/>
      <c r="U39" s="8"/>
      <c r="V39" s="8"/>
      <c r="W39" s="8"/>
      <c r="X39" s="8" t="s">
        <v>383</v>
      </c>
      <c r="Y39" s="8"/>
      <c r="Z39" s="8"/>
      <c r="AA39" s="8"/>
      <c r="AB39" s="8"/>
      <c r="AC39" s="8"/>
      <c r="AD39" s="8"/>
      <c r="AE39" s="8" t="s">
        <v>384</v>
      </c>
      <c r="AF39" s="8"/>
      <c r="AG39" s="8"/>
      <c r="AH39" s="8"/>
      <c r="AI39" s="8"/>
      <c r="AJ39" s="8"/>
      <c r="AK39" s="9"/>
    </row>
    <row r="40" spans="5:37" ht="15" customHeight="1">
      <c r="E40" s="7" t="s">
        <v>75</v>
      </c>
      <c r="F40" s="8"/>
      <c r="G40" s="8"/>
      <c r="H40" s="8"/>
      <c r="I40" s="8"/>
      <c r="J40" s="8"/>
      <c r="K40" s="8"/>
      <c r="L40" s="8"/>
      <c r="M40" s="8"/>
      <c r="N40" s="8"/>
      <c r="O40" s="8"/>
      <c r="P40" s="8"/>
      <c r="Q40" s="8"/>
      <c r="R40" s="8"/>
      <c r="S40" s="8"/>
      <c r="T40" s="8"/>
      <c r="U40" s="8"/>
      <c r="V40" s="8"/>
      <c r="X40" s="13"/>
      <c r="Y40" s="14"/>
      <c r="Z40" s="14"/>
      <c r="AA40" s="14"/>
      <c r="AB40" s="15"/>
      <c r="AE40" s="144"/>
      <c r="AF40" s="144"/>
      <c r="AG40" s="144"/>
      <c r="AH40" s="144"/>
      <c r="AI40" s="3"/>
      <c r="AJ40" s="8"/>
      <c r="AK40" s="9"/>
    </row>
    <row r="41" spans="5:37" ht="15" customHeight="1">
      <c r="E41" s="7" t="s">
        <v>76</v>
      </c>
      <c r="F41" s="8"/>
      <c r="G41" s="8"/>
      <c r="H41" s="8"/>
      <c r="I41" s="8"/>
      <c r="J41" s="8"/>
      <c r="K41" s="8"/>
      <c r="L41" s="8"/>
      <c r="M41" s="8"/>
      <c r="N41" s="8"/>
      <c r="O41" s="8"/>
      <c r="P41" s="8"/>
      <c r="Q41" s="8"/>
      <c r="R41" s="8"/>
      <c r="S41" s="8"/>
      <c r="T41" s="8"/>
      <c r="U41" s="8"/>
      <c r="V41" s="8"/>
      <c r="X41" s="16"/>
      <c r="Y41" s="8"/>
      <c r="Z41" s="8"/>
      <c r="AA41" s="8"/>
      <c r="AB41" s="17"/>
      <c r="AE41" s="144"/>
      <c r="AF41" s="144"/>
      <c r="AG41" s="144"/>
      <c r="AH41" s="144"/>
      <c r="AI41" s="3"/>
      <c r="AJ41" s="8"/>
      <c r="AK41" s="9"/>
    </row>
    <row r="42" spans="5:37" ht="15" customHeight="1">
      <c r="E42" s="7" t="s">
        <v>77</v>
      </c>
      <c r="F42" s="8"/>
      <c r="G42" s="8"/>
      <c r="H42" s="8"/>
      <c r="I42" s="8"/>
      <c r="J42" s="8"/>
      <c r="K42" s="8"/>
      <c r="L42" s="8"/>
      <c r="M42" s="8"/>
      <c r="N42" s="8"/>
      <c r="O42" s="8"/>
      <c r="P42" s="8"/>
      <c r="Q42" s="8"/>
      <c r="R42" s="8"/>
      <c r="S42" s="8"/>
      <c r="T42" s="8"/>
      <c r="U42" s="8"/>
      <c r="V42" s="8"/>
      <c r="X42" s="16"/>
      <c r="Y42" s="8"/>
      <c r="Z42" s="8"/>
      <c r="AA42" s="8"/>
      <c r="AB42" s="17"/>
      <c r="AE42" s="144"/>
      <c r="AF42" s="144"/>
      <c r="AG42" s="144"/>
      <c r="AH42" s="144"/>
      <c r="AI42" s="3"/>
      <c r="AJ42" s="8"/>
      <c r="AK42" s="9"/>
    </row>
    <row r="43" spans="5:37" ht="15" customHeight="1">
      <c r="E43" s="7"/>
      <c r="F43" s="8"/>
      <c r="G43" s="8"/>
      <c r="H43" s="8"/>
      <c r="I43" s="8"/>
      <c r="J43" s="8"/>
      <c r="K43" s="8"/>
      <c r="L43" s="8"/>
      <c r="M43" s="8"/>
      <c r="N43" s="8"/>
      <c r="O43" s="8"/>
      <c r="P43" s="8"/>
      <c r="Q43" s="8"/>
      <c r="R43" s="8"/>
      <c r="S43" s="8"/>
      <c r="T43" s="8"/>
      <c r="U43" s="8"/>
      <c r="V43" s="8"/>
      <c r="X43" s="16"/>
      <c r="Y43" s="8"/>
      <c r="Z43" s="8"/>
      <c r="AA43" s="8"/>
      <c r="AB43" s="17"/>
      <c r="AE43" s="144"/>
      <c r="AF43" s="144"/>
      <c r="AG43" s="144"/>
      <c r="AH43" s="144"/>
      <c r="AI43" s="3"/>
      <c r="AJ43" s="8"/>
      <c r="AK43" s="9"/>
    </row>
    <row r="44" spans="5:37" ht="15" customHeight="1">
      <c r="E44" s="7" t="s">
        <v>78</v>
      </c>
      <c r="F44" s="8"/>
      <c r="G44" s="8"/>
      <c r="H44" s="8"/>
      <c r="I44" s="8"/>
      <c r="J44" s="8"/>
      <c r="K44" s="8"/>
      <c r="L44" s="8"/>
      <c r="M44" s="8"/>
      <c r="N44" s="8"/>
      <c r="O44" s="8"/>
      <c r="P44" s="8"/>
      <c r="Q44" s="8"/>
      <c r="R44" s="8"/>
      <c r="S44" s="8"/>
      <c r="T44" s="8"/>
      <c r="U44" s="8"/>
      <c r="V44" s="8"/>
      <c r="X44" s="18"/>
      <c r="Y44" s="19"/>
      <c r="Z44" s="19"/>
      <c r="AA44" s="19"/>
      <c r="AB44" s="20"/>
      <c r="AE44" s="3"/>
      <c r="AF44" s="3"/>
      <c r="AG44" s="3"/>
      <c r="AH44" s="3"/>
      <c r="AI44" s="3"/>
      <c r="AJ44" s="8"/>
      <c r="AK44" s="9"/>
    </row>
    <row r="45" spans="5:37" ht="15" customHeight="1">
      <c r="E45" s="7" t="s">
        <v>79</v>
      </c>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9"/>
    </row>
    <row r="46" spans="5:37" ht="15" customHeight="1">
      <c r="E46" s="7"/>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9"/>
    </row>
    <row r="47" spans="5:37" ht="15" customHeight="1">
      <c r="E47" s="10"/>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2"/>
    </row>
  </sheetData>
  <sheetProtection selectLockedCells="1"/>
  <mergeCells count="54">
    <mergeCell ref="K8:AG9"/>
    <mergeCell ref="K11:AK11"/>
    <mergeCell ref="K25:AG26"/>
    <mergeCell ref="K28:AK28"/>
    <mergeCell ref="L10:M10"/>
    <mergeCell ref="O10:R10"/>
    <mergeCell ref="S10:AK10"/>
    <mergeCell ref="N14:V14"/>
    <mergeCell ref="AA13:AK14"/>
    <mergeCell ref="K12:AK12"/>
    <mergeCell ref="AE40:AH43"/>
    <mergeCell ref="E30:J31"/>
    <mergeCell ref="K30:M30"/>
    <mergeCell ref="N30:V30"/>
    <mergeCell ref="W30:Z31"/>
    <mergeCell ref="AA30:AK31"/>
    <mergeCell ref="E32:J32"/>
    <mergeCell ref="K32:AK32"/>
    <mergeCell ref="E33:J34"/>
    <mergeCell ref="K33:AK34"/>
    <mergeCell ref="K4:AK4"/>
    <mergeCell ref="K5:AK6"/>
    <mergeCell ref="K7:AK7"/>
    <mergeCell ref="AH8:AK9"/>
    <mergeCell ref="K29:AK29"/>
    <mergeCell ref="L27:M27"/>
    <mergeCell ref="O27:R27"/>
    <mergeCell ref="W13:Z14"/>
    <mergeCell ref="K22:AK23"/>
    <mergeCell ref="K13:M13"/>
    <mergeCell ref="K31:M31"/>
    <mergeCell ref="N31:V31"/>
    <mergeCell ref="K15:AK15"/>
    <mergeCell ref="K16:AK17"/>
    <mergeCell ref="N13:V13"/>
    <mergeCell ref="S27:AK27"/>
    <mergeCell ref="E24:J24"/>
    <mergeCell ref="K24:AK24"/>
    <mergeCell ref="E16:J17"/>
    <mergeCell ref="E21:J21"/>
    <mergeCell ref="K21:AK21"/>
    <mergeCell ref="K14:M14"/>
    <mergeCell ref="E22:J23"/>
    <mergeCell ref="E15:J15"/>
    <mergeCell ref="AJ1:AL1"/>
    <mergeCell ref="E25:J26"/>
    <mergeCell ref="AH25:AK26"/>
    <mergeCell ref="E27:J29"/>
    <mergeCell ref="E4:J4"/>
    <mergeCell ref="E5:J6"/>
    <mergeCell ref="E8:J9"/>
    <mergeCell ref="E7:J7"/>
    <mergeCell ref="E10:J12"/>
    <mergeCell ref="E13:J14"/>
  </mergeCells>
  <dataValidations count="3">
    <dataValidation allowBlank="1" showInputMessage="1" showErrorMessage="1" imeMode="fullKatakana" sqref="K4:AK4 K7:AK7 K15:AK15 K21:AK21 K24:AK24 K32:AK32"/>
    <dataValidation allowBlank="1" showInputMessage="1" showErrorMessage="1" imeMode="on" sqref="K5:AK6 K8 K16:AK17 K11:K12 L12:AK12 K22:AK23 L29:AK29 K25 K33:AK34 K28:K29"/>
    <dataValidation allowBlank="1" showInputMessage="1" showErrorMessage="1" imeMode="off" sqref="L10:M10 O10:R10 N13:V14 AA13:AK14 L27:M27 O27:R27 N30:V31 AA30:AK31"/>
  </dataValidations>
  <printOptions/>
  <pageMargins left="0.25" right="0.25" top="0.75" bottom="0.75" header="0.3" footer="0.3"/>
  <pageSetup orientation="portrait" paperSize="9" r:id="rId2"/>
  <colBreaks count="1" manualBreakCount="1">
    <brk id="43" max="48" man="1"/>
  </colBreaks>
  <drawing r:id="rId1"/>
</worksheet>
</file>

<file path=xl/worksheets/sheet3.xml><?xml version="1.0" encoding="utf-8"?>
<worksheet xmlns="http://schemas.openxmlformats.org/spreadsheetml/2006/main" xmlns:r="http://schemas.openxmlformats.org/officeDocument/2006/relationships">
  <dimension ref="D1:AU50"/>
  <sheetViews>
    <sheetView view="pageBreakPreview" zoomScaleSheetLayoutView="100" zoomScalePageLayoutView="0" workbookViewId="0" topLeftCell="A31">
      <selection activeCell="T15" sqref="T15:V15"/>
    </sheetView>
  </sheetViews>
  <sheetFormatPr defaultColWidth="2.57421875" defaultRowHeight="15" customHeight="1"/>
  <cols>
    <col min="1" max="43" width="2.421875" style="1" customWidth="1"/>
    <col min="44" max="16384" width="2.421875" style="1" customWidth="1"/>
  </cols>
  <sheetData>
    <row r="1" spans="36:38" ht="15" customHeight="1">
      <c r="AJ1" s="142" t="s">
        <v>59</v>
      </c>
      <c r="AK1" s="142"/>
      <c r="AL1" s="142"/>
    </row>
    <row r="2" spans="34:36" ht="15" customHeight="1">
      <c r="AH2" s="26"/>
      <c r="AI2" s="26"/>
      <c r="AJ2" s="26"/>
    </row>
    <row r="3" ht="15" customHeight="1">
      <c r="D3" s="1" t="s">
        <v>80</v>
      </c>
    </row>
    <row r="4" spans="4:38" ht="15" customHeight="1">
      <c r="D4" s="198" t="s">
        <v>85</v>
      </c>
      <c r="E4" s="198"/>
      <c r="F4" s="198"/>
      <c r="G4" s="198"/>
      <c r="H4" s="198"/>
      <c r="I4" s="198"/>
      <c r="J4" s="198"/>
      <c r="K4" s="126" t="s">
        <v>83</v>
      </c>
      <c r="L4" s="126"/>
      <c r="M4" s="126"/>
      <c r="N4" s="126"/>
      <c r="O4" s="126"/>
      <c r="P4" s="126"/>
      <c r="Q4" s="126"/>
      <c r="R4" s="126"/>
      <c r="S4" s="126"/>
      <c r="T4" s="126"/>
      <c r="U4" s="126"/>
      <c r="V4" s="126"/>
      <c r="W4" s="126"/>
      <c r="X4" s="126"/>
      <c r="Y4" s="126" t="s">
        <v>84</v>
      </c>
      <c r="Z4" s="126"/>
      <c r="AA4" s="126"/>
      <c r="AB4" s="126"/>
      <c r="AC4" s="126"/>
      <c r="AD4" s="126"/>
      <c r="AE4" s="126"/>
      <c r="AF4" s="126"/>
      <c r="AG4" s="126"/>
      <c r="AH4" s="126"/>
      <c r="AI4" s="126"/>
      <c r="AJ4" s="126"/>
      <c r="AK4" s="126"/>
      <c r="AL4" s="126"/>
    </row>
    <row r="5" spans="4:38" ht="15" customHeight="1" thickBot="1">
      <c r="D5" s="199"/>
      <c r="E5" s="199"/>
      <c r="F5" s="199"/>
      <c r="G5" s="199"/>
      <c r="H5" s="199"/>
      <c r="I5" s="199"/>
      <c r="J5" s="199"/>
      <c r="K5" s="201"/>
      <c r="L5" s="202"/>
      <c r="M5" s="202"/>
      <c r="N5" s="202"/>
      <c r="O5" s="202"/>
      <c r="P5" s="202"/>
      <c r="Q5" s="202"/>
      <c r="R5" s="202"/>
      <c r="S5" s="202"/>
      <c r="T5" s="202"/>
      <c r="U5" s="202"/>
      <c r="V5" s="202"/>
      <c r="W5" s="211" t="s">
        <v>82</v>
      </c>
      <c r="X5" s="212"/>
      <c r="Y5" s="201"/>
      <c r="Z5" s="202"/>
      <c r="AA5" s="202"/>
      <c r="AB5" s="202"/>
      <c r="AC5" s="202"/>
      <c r="AD5" s="202"/>
      <c r="AE5" s="202"/>
      <c r="AF5" s="202"/>
      <c r="AG5" s="202"/>
      <c r="AH5" s="202"/>
      <c r="AI5" s="202"/>
      <c r="AJ5" s="202"/>
      <c r="AK5" s="211" t="s">
        <v>82</v>
      </c>
      <c r="AL5" s="212"/>
    </row>
    <row r="6" spans="4:38" ht="15" customHeight="1" thickTop="1">
      <c r="D6" s="207" t="s">
        <v>86</v>
      </c>
      <c r="E6" s="207"/>
      <c r="F6" s="207"/>
      <c r="G6" s="207"/>
      <c r="H6" s="207"/>
      <c r="I6" s="207"/>
      <c r="J6" s="207"/>
      <c r="K6" s="203" t="s">
        <v>94</v>
      </c>
      <c r="L6" s="203"/>
      <c r="M6" s="203"/>
      <c r="N6" s="203"/>
      <c r="O6" s="203"/>
      <c r="P6" s="203"/>
      <c r="Q6" s="203"/>
      <c r="R6" s="203" t="s">
        <v>95</v>
      </c>
      <c r="S6" s="203"/>
      <c r="T6" s="203"/>
      <c r="U6" s="203"/>
      <c r="V6" s="203"/>
      <c r="W6" s="203"/>
      <c r="X6" s="203"/>
      <c r="Y6" s="203" t="s">
        <v>96</v>
      </c>
      <c r="Z6" s="203"/>
      <c r="AA6" s="203"/>
      <c r="AB6" s="203"/>
      <c r="AC6" s="203"/>
      <c r="AD6" s="203"/>
      <c r="AE6" s="203"/>
      <c r="AF6" s="203" t="s">
        <v>97</v>
      </c>
      <c r="AG6" s="203"/>
      <c r="AH6" s="203"/>
      <c r="AI6" s="203"/>
      <c r="AJ6" s="203"/>
      <c r="AK6" s="203"/>
      <c r="AL6" s="203"/>
    </row>
    <row r="7" spans="4:38" ht="15" customHeight="1" thickBot="1">
      <c r="D7" s="199"/>
      <c r="E7" s="199"/>
      <c r="F7" s="199"/>
      <c r="G7" s="199"/>
      <c r="H7" s="199"/>
      <c r="I7" s="199"/>
      <c r="J7" s="199"/>
      <c r="K7" s="201"/>
      <c r="L7" s="202"/>
      <c r="M7" s="202"/>
      <c r="N7" s="202"/>
      <c r="O7" s="202"/>
      <c r="P7" s="202"/>
      <c r="Q7" s="21" t="s">
        <v>93</v>
      </c>
      <c r="R7" s="201"/>
      <c r="S7" s="202"/>
      <c r="T7" s="202"/>
      <c r="U7" s="202"/>
      <c r="V7" s="202"/>
      <c r="W7" s="202"/>
      <c r="X7" s="21" t="s">
        <v>93</v>
      </c>
      <c r="Y7" s="201"/>
      <c r="Z7" s="202"/>
      <c r="AA7" s="202"/>
      <c r="AB7" s="202"/>
      <c r="AC7" s="202"/>
      <c r="AD7" s="202"/>
      <c r="AE7" s="21" t="s">
        <v>93</v>
      </c>
      <c r="AF7" s="204">
        <f>IF(AND(K7="",R7="",Y7=""),"",K7+R7+Y7)</f>
      </c>
      <c r="AG7" s="205"/>
      <c r="AH7" s="205"/>
      <c r="AI7" s="205"/>
      <c r="AJ7" s="205"/>
      <c r="AK7" s="205"/>
      <c r="AL7" s="21" t="s">
        <v>93</v>
      </c>
    </row>
    <row r="8" spans="4:38" ht="15" customHeight="1" thickTop="1">
      <c r="D8" s="207" t="s">
        <v>87</v>
      </c>
      <c r="E8" s="207"/>
      <c r="F8" s="207"/>
      <c r="G8" s="207"/>
      <c r="H8" s="207"/>
      <c r="I8" s="207"/>
      <c r="J8" s="207"/>
      <c r="K8" s="203" t="s">
        <v>98</v>
      </c>
      <c r="L8" s="203"/>
      <c r="M8" s="203"/>
      <c r="N8" s="203"/>
      <c r="O8" s="203"/>
      <c r="P8" s="203"/>
      <c r="Q8" s="203"/>
      <c r="R8" s="203"/>
      <c r="S8" s="203" t="s">
        <v>99</v>
      </c>
      <c r="T8" s="203"/>
      <c r="U8" s="203"/>
      <c r="V8" s="203"/>
      <c r="W8" s="203"/>
      <c r="X8" s="203"/>
      <c r="Y8" s="203"/>
      <c r="Z8" s="203"/>
      <c r="AA8" s="203" t="s">
        <v>100</v>
      </c>
      <c r="AB8" s="203"/>
      <c r="AC8" s="203"/>
      <c r="AD8" s="203"/>
      <c r="AE8" s="203"/>
      <c r="AF8" s="203"/>
      <c r="AG8" s="203"/>
      <c r="AH8" s="203"/>
      <c r="AI8" s="203"/>
      <c r="AJ8" s="203"/>
      <c r="AK8" s="203"/>
      <c r="AL8" s="203"/>
    </row>
    <row r="9" spans="4:38" ht="15" customHeight="1" thickBot="1">
      <c r="D9" s="199"/>
      <c r="E9" s="199"/>
      <c r="F9" s="199"/>
      <c r="G9" s="199"/>
      <c r="H9" s="199"/>
      <c r="I9" s="199"/>
      <c r="J9" s="199"/>
      <c r="K9" s="201"/>
      <c r="L9" s="202"/>
      <c r="M9" s="202"/>
      <c r="N9" s="202"/>
      <c r="O9" s="202"/>
      <c r="P9" s="202"/>
      <c r="Q9" s="211" t="s">
        <v>82</v>
      </c>
      <c r="R9" s="212"/>
      <c r="S9" s="201"/>
      <c r="T9" s="202"/>
      <c r="U9" s="202"/>
      <c r="V9" s="202"/>
      <c r="W9" s="202"/>
      <c r="X9" s="202"/>
      <c r="Y9" s="211" t="s">
        <v>82</v>
      </c>
      <c r="Z9" s="212"/>
      <c r="AA9" s="204">
        <f>IF(AND(K9="",S9=""),"",IF(OR(K9="",S9=""),K9+S9,ROUNDDOWN((K9+S9)/2,2)))</f>
      </c>
      <c r="AB9" s="205"/>
      <c r="AC9" s="205"/>
      <c r="AD9" s="205"/>
      <c r="AE9" s="205"/>
      <c r="AF9" s="205"/>
      <c r="AG9" s="205"/>
      <c r="AH9" s="205"/>
      <c r="AI9" s="205"/>
      <c r="AJ9" s="205"/>
      <c r="AK9" s="211" t="s">
        <v>82</v>
      </c>
      <c r="AL9" s="212"/>
    </row>
    <row r="10" spans="4:38" ht="15" customHeight="1" thickTop="1">
      <c r="D10" s="220" t="s">
        <v>88</v>
      </c>
      <c r="E10" s="221"/>
      <c r="F10" s="221"/>
      <c r="G10" s="226"/>
      <c r="H10" s="206" t="s">
        <v>90</v>
      </c>
      <c r="I10" s="207"/>
      <c r="J10" s="207"/>
      <c r="K10" s="22"/>
      <c r="L10" s="214" t="s">
        <v>84</v>
      </c>
      <c r="M10" s="214"/>
      <c r="N10" s="214"/>
      <c r="O10" s="214"/>
      <c r="P10" s="214"/>
      <c r="Q10" s="214"/>
      <c r="R10" s="214"/>
      <c r="S10" s="24" t="s">
        <v>101</v>
      </c>
      <c r="T10" s="213">
        <f>IF(Y5="","",Y5)</f>
      </c>
      <c r="U10" s="213"/>
      <c r="V10" s="213"/>
      <c r="W10" s="213"/>
      <c r="X10" s="214" t="s">
        <v>82</v>
      </c>
      <c r="Y10" s="214"/>
      <c r="Z10" s="24" t="s">
        <v>102</v>
      </c>
      <c r="AA10" s="209" t="s">
        <v>81</v>
      </c>
      <c r="AB10" s="209"/>
      <c r="AC10" s="209"/>
      <c r="AD10" s="209"/>
      <c r="AE10" s="237">
        <f>IF(OR(T10="",T11=""),"",ROUND(T10/T11*100,4))</f>
      </c>
      <c r="AF10" s="237"/>
      <c r="AG10" s="237"/>
      <c r="AH10" s="237"/>
      <c r="AI10" s="237"/>
      <c r="AJ10" s="237"/>
      <c r="AK10" s="237" t="s">
        <v>373</v>
      </c>
      <c r="AL10" s="239"/>
    </row>
    <row r="11" spans="4:38" ht="15" customHeight="1" thickBot="1">
      <c r="D11" s="215" t="s">
        <v>89</v>
      </c>
      <c r="E11" s="216"/>
      <c r="F11" s="216"/>
      <c r="G11" s="217"/>
      <c r="H11" s="208"/>
      <c r="I11" s="199"/>
      <c r="J11" s="199"/>
      <c r="K11" s="23"/>
      <c r="L11" s="210" t="s">
        <v>104</v>
      </c>
      <c r="M11" s="210"/>
      <c r="N11" s="210"/>
      <c r="O11" s="210"/>
      <c r="P11" s="210"/>
      <c r="Q11" s="210"/>
      <c r="R11" s="210"/>
      <c r="S11" s="25" t="s">
        <v>101</v>
      </c>
      <c r="T11" s="224"/>
      <c r="U11" s="224"/>
      <c r="V11" s="224"/>
      <c r="W11" s="224"/>
      <c r="X11" s="210" t="s">
        <v>103</v>
      </c>
      <c r="Y11" s="210"/>
      <c r="Z11" s="25" t="s">
        <v>102</v>
      </c>
      <c r="AA11" s="210"/>
      <c r="AB11" s="210"/>
      <c r="AC11" s="210"/>
      <c r="AD11" s="210"/>
      <c r="AE11" s="238"/>
      <c r="AF11" s="238"/>
      <c r="AG11" s="238"/>
      <c r="AH11" s="238"/>
      <c r="AI11" s="238"/>
      <c r="AJ11" s="238"/>
      <c r="AK11" s="238"/>
      <c r="AL11" s="240"/>
    </row>
    <row r="12" spans="4:38" ht="15" customHeight="1" thickTop="1">
      <c r="D12" s="220" t="s">
        <v>91</v>
      </c>
      <c r="E12" s="221"/>
      <c r="F12" s="221"/>
      <c r="G12" s="221"/>
      <c r="H12" s="221"/>
      <c r="I12" s="221"/>
      <c r="J12" s="222"/>
      <c r="K12" s="22"/>
      <c r="L12" s="214" t="s">
        <v>105</v>
      </c>
      <c r="M12" s="214"/>
      <c r="N12" s="214"/>
      <c r="O12" s="214"/>
      <c r="P12" s="214"/>
      <c r="Q12" s="214"/>
      <c r="R12" s="214"/>
      <c r="S12" s="24" t="s">
        <v>101</v>
      </c>
      <c r="T12" s="227"/>
      <c r="U12" s="227"/>
      <c r="V12" s="227"/>
      <c r="W12" s="227"/>
      <c r="X12" s="214" t="s">
        <v>103</v>
      </c>
      <c r="Y12" s="214"/>
      <c r="Z12" s="24" t="s">
        <v>102</v>
      </c>
      <c r="AA12" s="209" t="s">
        <v>81</v>
      </c>
      <c r="AB12" s="209"/>
      <c r="AC12" s="209"/>
      <c r="AD12" s="209"/>
      <c r="AE12" s="237">
        <f>IF(OR(T12="",T13=""),"",ROUND(T12/T13*100,4))</f>
      </c>
      <c r="AF12" s="237"/>
      <c r="AG12" s="237"/>
      <c r="AH12" s="237"/>
      <c r="AI12" s="237"/>
      <c r="AJ12" s="237"/>
      <c r="AK12" s="237" t="s">
        <v>373</v>
      </c>
      <c r="AL12" s="239"/>
    </row>
    <row r="13" spans="4:38" ht="15" customHeight="1" thickBot="1">
      <c r="D13" s="215"/>
      <c r="E13" s="216"/>
      <c r="F13" s="216"/>
      <c r="G13" s="216"/>
      <c r="H13" s="216"/>
      <c r="I13" s="216"/>
      <c r="J13" s="223"/>
      <c r="K13" s="23"/>
      <c r="L13" s="210" t="s">
        <v>106</v>
      </c>
      <c r="M13" s="210"/>
      <c r="N13" s="210"/>
      <c r="O13" s="210"/>
      <c r="P13" s="210"/>
      <c r="Q13" s="210"/>
      <c r="R13" s="210"/>
      <c r="S13" s="25" t="s">
        <v>101</v>
      </c>
      <c r="T13" s="224"/>
      <c r="U13" s="224"/>
      <c r="V13" s="224"/>
      <c r="W13" s="224"/>
      <c r="X13" s="210" t="s">
        <v>103</v>
      </c>
      <c r="Y13" s="210"/>
      <c r="Z13" s="25" t="s">
        <v>102</v>
      </c>
      <c r="AA13" s="210"/>
      <c r="AB13" s="210"/>
      <c r="AC13" s="210"/>
      <c r="AD13" s="210"/>
      <c r="AE13" s="238"/>
      <c r="AF13" s="238"/>
      <c r="AG13" s="238"/>
      <c r="AH13" s="238"/>
      <c r="AI13" s="238"/>
      <c r="AJ13" s="238"/>
      <c r="AK13" s="238"/>
      <c r="AL13" s="240"/>
    </row>
    <row r="14" spans="4:38" ht="15" customHeight="1" thickTop="1">
      <c r="D14" s="219" t="s">
        <v>92</v>
      </c>
      <c r="E14" s="219"/>
      <c r="F14" s="219"/>
      <c r="G14" s="219"/>
      <c r="H14" s="219"/>
      <c r="I14" s="219"/>
      <c r="J14" s="219"/>
      <c r="K14" s="218" t="s">
        <v>107</v>
      </c>
      <c r="L14" s="218"/>
      <c r="M14" s="218"/>
      <c r="N14" s="218"/>
      <c r="O14" s="218"/>
      <c r="P14" s="218"/>
      <c r="Q14" s="218"/>
      <c r="R14" s="218"/>
      <c r="S14" s="218"/>
      <c r="T14" s="218"/>
      <c r="U14" s="218"/>
      <c r="V14" s="218"/>
      <c r="W14" s="218"/>
      <c r="X14" s="218"/>
      <c r="Y14" s="218" t="s">
        <v>108</v>
      </c>
      <c r="Z14" s="218"/>
      <c r="AA14" s="218"/>
      <c r="AB14" s="218"/>
      <c r="AC14" s="218"/>
      <c r="AD14" s="218"/>
      <c r="AE14" s="218"/>
      <c r="AF14" s="218"/>
      <c r="AG14" s="218"/>
      <c r="AH14" s="218"/>
      <c r="AI14" s="218"/>
      <c r="AJ14" s="218"/>
      <c r="AK14" s="218"/>
      <c r="AL14" s="218"/>
    </row>
    <row r="15" spans="4:47" ht="15" customHeight="1">
      <c r="D15" s="198"/>
      <c r="E15" s="198"/>
      <c r="F15" s="198"/>
      <c r="G15" s="198"/>
      <c r="H15" s="198"/>
      <c r="I15" s="198"/>
      <c r="J15" s="198"/>
      <c r="K15" s="61"/>
      <c r="L15" s="225"/>
      <c r="M15" s="225"/>
      <c r="N15" s="225"/>
      <c r="O15" s="62" t="s">
        <v>123</v>
      </c>
      <c r="P15" s="225"/>
      <c r="Q15" s="225"/>
      <c r="R15" s="225"/>
      <c r="S15" s="62" t="s">
        <v>374</v>
      </c>
      <c r="T15" s="225"/>
      <c r="U15" s="225"/>
      <c r="V15" s="225"/>
      <c r="W15" s="62" t="s">
        <v>375</v>
      </c>
      <c r="X15" s="63"/>
      <c r="Y15" s="61"/>
      <c r="Z15" s="236">
        <f>IF(OR(AO15="",L15=""),"",IF(AP15&gt;=P15,AO15-L15,AO15-L15-1))</f>
      </c>
      <c r="AA15" s="236"/>
      <c r="AB15" s="236"/>
      <c r="AC15" s="236"/>
      <c r="AD15" s="236"/>
      <c r="AE15" s="62" t="s">
        <v>123</v>
      </c>
      <c r="AF15" s="236">
        <f>IF(OR(AP15="",P15=""),"",IF(AP15&gt;=P15,AP15-P15,12-P15+AP15))</f>
      </c>
      <c r="AG15" s="236"/>
      <c r="AH15" s="236"/>
      <c r="AI15" s="236"/>
      <c r="AJ15" s="236"/>
      <c r="AK15" s="62" t="s">
        <v>374</v>
      </c>
      <c r="AL15" s="63"/>
      <c r="AO15" s="2">
        <f>IF('申請書'!AD7="","",'申請書'!AD7+1988+30)</f>
      </c>
      <c r="AP15" s="2">
        <f>IF('申請書'!AG7="","",IF(AQ15&lt;T15,'申請書'!AG7-1,'申請書'!AG7))</f>
      </c>
      <c r="AQ15" s="2">
        <f>IF('申請書'!AJ7="","",'申請書'!AJ7)</f>
      </c>
      <c r="AR15" s="2"/>
      <c r="AS15" s="2"/>
      <c r="AT15" s="2"/>
      <c r="AU15" s="2"/>
    </row>
    <row r="16" spans="4:47" ht="15" customHeight="1">
      <c r="D16" s="1" t="s">
        <v>109</v>
      </c>
      <c r="AO16" s="2"/>
      <c r="AP16" s="2"/>
      <c r="AQ16" s="2"/>
      <c r="AR16" s="2"/>
      <c r="AS16" s="2"/>
      <c r="AT16" s="2"/>
      <c r="AU16" s="2"/>
    </row>
    <row r="17" spans="41:47" ht="15" customHeight="1">
      <c r="AO17" s="2"/>
      <c r="AP17" s="2"/>
      <c r="AQ17" s="2"/>
      <c r="AR17" s="2"/>
      <c r="AS17" s="2"/>
      <c r="AT17" s="2"/>
      <c r="AU17" s="2"/>
    </row>
    <row r="18" ht="15" customHeight="1">
      <c r="D18" s="1" t="s">
        <v>110</v>
      </c>
    </row>
    <row r="19" spans="4:38" ht="15" customHeight="1">
      <c r="D19" s="233" t="s">
        <v>111</v>
      </c>
      <c r="E19" s="234"/>
      <c r="F19" s="234"/>
      <c r="G19" s="234"/>
      <c r="H19" s="234"/>
      <c r="I19" s="234"/>
      <c r="J19" s="234"/>
      <c r="K19" s="234"/>
      <c r="L19" s="234"/>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5"/>
    </row>
    <row r="20" spans="4:38" ht="15" customHeight="1">
      <c r="D20" s="126" t="s">
        <v>112</v>
      </c>
      <c r="E20" s="126"/>
      <c r="F20" s="126"/>
      <c r="G20" s="126"/>
      <c r="H20" s="126"/>
      <c r="I20" s="126"/>
      <c r="J20" s="126"/>
      <c r="K20" s="126"/>
      <c r="L20" s="126"/>
      <c r="M20" s="126"/>
      <c r="N20" s="126"/>
      <c r="O20" s="126"/>
      <c r="P20" s="126" t="s">
        <v>113</v>
      </c>
      <c r="Q20" s="126"/>
      <c r="R20" s="126"/>
      <c r="S20" s="126"/>
      <c r="T20" s="126"/>
      <c r="U20" s="126"/>
      <c r="V20" s="126"/>
      <c r="W20" s="126"/>
      <c r="X20" s="126"/>
      <c r="Y20" s="126"/>
      <c r="Z20" s="126"/>
      <c r="AA20" s="126" t="s">
        <v>114</v>
      </c>
      <c r="AB20" s="126"/>
      <c r="AC20" s="126"/>
      <c r="AD20" s="126"/>
      <c r="AE20" s="126"/>
      <c r="AF20" s="126"/>
      <c r="AG20" s="126"/>
      <c r="AH20" s="126"/>
      <c r="AI20" s="126"/>
      <c r="AJ20" s="126"/>
      <c r="AK20" s="126"/>
      <c r="AL20" s="126"/>
    </row>
    <row r="21" spans="4:38" ht="15" customHeight="1">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row>
    <row r="22" spans="4:38" ht="15" customHeight="1" thickBot="1">
      <c r="D22" s="200"/>
      <c r="E22" s="200"/>
      <c r="F22" s="200"/>
      <c r="G22" s="200"/>
      <c r="H22" s="200"/>
      <c r="I22" s="200"/>
      <c r="J22" s="200"/>
      <c r="K22" s="200"/>
      <c r="L22" s="200"/>
      <c r="M22" s="200"/>
      <c r="N22" s="200"/>
      <c r="O22" s="200"/>
      <c r="P22" s="200"/>
      <c r="Q22" s="200"/>
      <c r="R22" s="200"/>
      <c r="S22" s="200"/>
      <c r="T22" s="200"/>
      <c r="U22" s="200"/>
      <c r="V22" s="200"/>
      <c r="W22" s="200"/>
      <c r="X22" s="200"/>
      <c r="Y22" s="200"/>
      <c r="Z22" s="200"/>
      <c r="AA22" s="200"/>
      <c r="AB22" s="200"/>
      <c r="AC22" s="200"/>
      <c r="AD22" s="200"/>
      <c r="AE22" s="200"/>
      <c r="AF22" s="200"/>
      <c r="AG22" s="200"/>
      <c r="AH22" s="200"/>
      <c r="AI22" s="200"/>
      <c r="AJ22" s="200"/>
      <c r="AK22" s="200"/>
      <c r="AL22" s="200"/>
    </row>
    <row r="23" spans="4:38" ht="15" customHeight="1" thickTop="1">
      <c r="D23" s="218" t="s">
        <v>115</v>
      </c>
      <c r="E23" s="218"/>
      <c r="F23" s="218"/>
      <c r="G23" s="218"/>
      <c r="H23" s="218"/>
      <c r="I23" s="218"/>
      <c r="J23" s="218"/>
      <c r="K23" s="218"/>
      <c r="L23" s="218"/>
      <c r="M23" s="218"/>
      <c r="N23" s="218"/>
      <c r="O23" s="218"/>
      <c r="P23" s="218" t="s">
        <v>116</v>
      </c>
      <c r="Q23" s="218"/>
      <c r="R23" s="218"/>
      <c r="S23" s="218"/>
      <c r="T23" s="218"/>
      <c r="U23" s="218"/>
      <c r="V23" s="218"/>
      <c r="W23" s="218"/>
      <c r="X23" s="218"/>
      <c r="Y23" s="218"/>
      <c r="Z23" s="218"/>
      <c r="AA23" s="218" t="s">
        <v>117</v>
      </c>
      <c r="AB23" s="218"/>
      <c r="AC23" s="218"/>
      <c r="AD23" s="218"/>
      <c r="AE23" s="218"/>
      <c r="AF23" s="218"/>
      <c r="AG23" s="218"/>
      <c r="AH23" s="218"/>
      <c r="AI23" s="218"/>
      <c r="AJ23" s="218"/>
      <c r="AK23" s="218"/>
      <c r="AL23" s="218"/>
    </row>
    <row r="24" spans="4:38" ht="15" customHeight="1">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row>
    <row r="25" spans="4:38" ht="15" customHeight="1">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row>
    <row r="26" spans="4:38" ht="15" customHeight="1">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c r="AL26" s="127"/>
    </row>
    <row r="28" ht="15" customHeight="1">
      <c r="D28" s="1" t="s">
        <v>118</v>
      </c>
    </row>
    <row r="29" spans="4:38" ht="15" customHeight="1">
      <c r="D29" s="126" t="s">
        <v>119</v>
      </c>
      <c r="E29" s="126"/>
      <c r="F29" s="126"/>
      <c r="G29" s="126"/>
      <c r="H29" s="126"/>
      <c r="I29" s="126"/>
      <c r="J29" s="126"/>
      <c r="K29" s="126" t="s">
        <v>120</v>
      </c>
      <c r="L29" s="126"/>
      <c r="M29" s="126"/>
      <c r="N29" s="126"/>
      <c r="O29" s="126"/>
      <c r="P29" s="126"/>
      <c r="Q29" s="126"/>
      <c r="R29" s="126"/>
      <c r="S29" s="126"/>
      <c r="T29" s="126"/>
      <c r="U29" s="126"/>
      <c r="V29" s="126"/>
      <c r="W29" s="126"/>
      <c r="X29" s="126"/>
      <c r="Y29" s="153" t="s">
        <v>121</v>
      </c>
      <c r="Z29" s="154"/>
      <c r="AA29" s="154"/>
      <c r="AB29" s="154"/>
      <c r="AC29" s="154"/>
      <c r="AD29" s="155"/>
      <c r="AE29" s="153" t="s">
        <v>122</v>
      </c>
      <c r="AF29" s="154"/>
      <c r="AG29" s="154"/>
      <c r="AH29" s="154"/>
      <c r="AI29" s="154"/>
      <c r="AJ29" s="154"/>
      <c r="AK29" s="154"/>
      <c r="AL29" s="155"/>
    </row>
    <row r="30" spans="4:38" ht="15" customHeight="1">
      <c r="D30" s="126"/>
      <c r="E30" s="126"/>
      <c r="F30" s="126"/>
      <c r="G30" s="126"/>
      <c r="H30" s="126"/>
      <c r="I30" s="126"/>
      <c r="J30" s="126"/>
      <c r="K30" s="126"/>
      <c r="L30" s="126"/>
      <c r="M30" s="126"/>
      <c r="N30" s="126"/>
      <c r="O30" s="126"/>
      <c r="P30" s="126"/>
      <c r="Q30" s="126"/>
      <c r="R30" s="126"/>
      <c r="S30" s="126"/>
      <c r="T30" s="126"/>
      <c r="U30" s="126"/>
      <c r="V30" s="126"/>
      <c r="W30" s="126"/>
      <c r="X30" s="126"/>
      <c r="Y30" s="146"/>
      <c r="Z30" s="147"/>
      <c r="AA30" s="147"/>
      <c r="AB30" s="147"/>
      <c r="AC30" s="147"/>
      <c r="AD30" s="148"/>
      <c r="AE30" s="146"/>
      <c r="AF30" s="147"/>
      <c r="AG30" s="147"/>
      <c r="AH30" s="147"/>
      <c r="AI30" s="147"/>
      <c r="AJ30" s="147"/>
      <c r="AK30" s="147"/>
      <c r="AL30" s="148"/>
    </row>
    <row r="31" spans="4:38" ht="15" customHeight="1">
      <c r="D31" s="127"/>
      <c r="E31" s="127"/>
      <c r="F31" s="127"/>
      <c r="G31" s="127"/>
      <c r="H31" s="127"/>
      <c r="I31" s="127"/>
      <c r="J31" s="127"/>
      <c r="K31" s="232"/>
      <c r="L31" s="232"/>
      <c r="M31" s="232"/>
      <c r="N31" s="232"/>
      <c r="O31" s="232"/>
      <c r="P31" s="232"/>
      <c r="Q31" s="232"/>
      <c r="R31" s="232"/>
      <c r="S31" s="232"/>
      <c r="T31" s="232"/>
      <c r="U31" s="232"/>
      <c r="V31" s="232"/>
      <c r="W31" s="232"/>
      <c r="X31" s="232"/>
      <c r="Y31" s="230"/>
      <c r="Z31" s="228"/>
      <c r="AA31" s="228"/>
      <c r="AB31" s="228"/>
      <c r="AC31" s="154" t="s">
        <v>82</v>
      </c>
      <c r="AD31" s="155"/>
      <c r="AE31" s="230"/>
      <c r="AF31" s="228"/>
      <c r="AG31" s="228"/>
      <c r="AH31" s="154" t="s">
        <v>123</v>
      </c>
      <c r="AI31" s="228"/>
      <c r="AJ31" s="228"/>
      <c r="AK31" s="228"/>
      <c r="AL31" s="155" t="s">
        <v>124</v>
      </c>
    </row>
    <row r="32" spans="4:38" ht="15" customHeight="1">
      <c r="D32" s="127"/>
      <c r="E32" s="127"/>
      <c r="F32" s="127"/>
      <c r="G32" s="127"/>
      <c r="H32" s="127"/>
      <c r="I32" s="127"/>
      <c r="J32" s="127"/>
      <c r="K32" s="232"/>
      <c r="L32" s="232"/>
      <c r="M32" s="232"/>
      <c r="N32" s="232"/>
      <c r="O32" s="232"/>
      <c r="P32" s="232"/>
      <c r="Q32" s="232"/>
      <c r="R32" s="232"/>
      <c r="S32" s="232"/>
      <c r="T32" s="232"/>
      <c r="U32" s="232"/>
      <c r="V32" s="232"/>
      <c r="W32" s="232"/>
      <c r="X32" s="232"/>
      <c r="Y32" s="231"/>
      <c r="Z32" s="229"/>
      <c r="AA32" s="229"/>
      <c r="AB32" s="229"/>
      <c r="AC32" s="147"/>
      <c r="AD32" s="148"/>
      <c r="AE32" s="231"/>
      <c r="AF32" s="229"/>
      <c r="AG32" s="229"/>
      <c r="AH32" s="147"/>
      <c r="AI32" s="229"/>
      <c r="AJ32" s="229"/>
      <c r="AK32" s="229"/>
      <c r="AL32" s="148"/>
    </row>
    <row r="33" spans="4:38" ht="15" customHeight="1">
      <c r="D33" s="127"/>
      <c r="E33" s="127"/>
      <c r="F33" s="127"/>
      <c r="G33" s="127"/>
      <c r="H33" s="127"/>
      <c r="I33" s="127"/>
      <c r="J33" s="127"/>
      <c r="K33" s="232"/>
      <c r="L33" s="232"/>
      <c r="M33" s="232"/>
      <c r="N33" s="232"/>
      <c r="O33" s="232"/>
      <c r="P33" s="232"/>
      <c r="Q33" s="232"/>
      <c r="R33" s="232"/>
      <c r="S33" s="232"/>
      <c r="T33" s="232"/>
      <c r="U33" s="232"/>
      <c r="V33" s="232"/>
      <c r="W33" s="232"/>
      <c r="X33" s="232"/>
      <c r="Y33" s="230"/>
      <c r="Z33" s="228"/>
      <c r="AA33" s="228"/>
      <c r="AB33" s="228"/>
      <c r="AC33" s="154" t="s">
        <v>82</v>
      </c>
      <c r="AD33" s="155"/>
      <c r="AE33" s="230"/>
      <c r="AF33" s="228"/>
      <c r="AG33" s="228"/>
      <c r="AH33" s="154" t="s">
        <v>123</v>
      </c>
      <c r="AI33" s="228"/>
      <c r="AJ33" s="228"/>
      <c r="AK33" s="228"/>
      <c r="AL33" s="155" t="s">
        <v>124</v>
      </c>
    </row>
    <row r="34" spans="4:38" ht="15" customHeight="1">
      <c r="D34" s="127"/>
      <c r="E34" s="127"/>
      <c r="F34" s="127"/>
      <c r="G34" s="127"/>
      <c r="H34" s="127"/>
      <c r="I34" s="127"/>
      <c r="J34" s="127"/>
      <c r="K34" s="232"/>
      <c r="L34" s="232"/>
      <c r="M34" s="232"/>
      <c r="N34" s="232"/>
      <c r="O34" s="232"/>
      <c r="P34" s="232"/>
      <c r="Q34" s="232"/>
      <c r="R34" s="232"/>
      <c r="S34" s="232"/>
      <c r="T34" s="232"/>
      <c r="U34" s="232"/>
      <c r="V34" s="232"/>
      <c r="W34" s="232"/>
      <c r="X34" s="232"/>
      <c r="Y34" s="231"/>
      <c r="Z34" s="229"/>
      <c r="AA34" s="229"/>
      <c r="AB34" s="229"/>
      <c r="AC34" s="147"/>
      <c r="AD34" s="148"/>
      <c r="AE34" s="231"/>
      <c r="AF34" s="229"/>
      <c r="AG34" s="229"/>
      <c r="AH34" s="147"/>
      <c r="AI34" s="229"/>
      <c r="AJ34" s="229"/>
      <c r="AK34" s="229"/>
      <c r="AL34" s="148"/>
    </row>
    <row r="35" spans="4:38" ht="15" customHeight="1">
      <c r="D35" s="127"/>
      <c r="E35" s="127"/>
      <c r="F35" s="127"/>
      <c r="G35" s="127"/>
      <c r="H35" s="127"/>
      <c r="I35" s="127"/>
      <c r="J35" s="127"/>
      <c r="K35" s="232"/>
      <c r="L35" s="232"/>
      <c r="M35" s="232"/>
      <c r="N35" s="232"/>
      <c r="O35" s="232"/>
      <c r="P35" s="232"/>
      <c r="Q35" s="232"/>
      <c r="R35" s="232"/>
      <c r="S35" s="232"/>
      <c r="T35" s="232"/>
      <c r="U35" s="232"/>
      <c r="V35" s="232"/>
      <c r="W35" s="232"/>
      <c r="X35" s="232"/>
      <c r="Y35" s="230"/>
      <c r="Z35" s="228"/>
      <c r="AA35" s="228"/>
      <c r="AB35" s="228"/>
      <c r="AC35" s="154" t="s">
        <v>82</v>
      </c>
      <c r="AD35" s="155"/>
      <c r="AE35" s="230"/>
      <c r="AF35" s="228"/>
      <c r="AG35" s="228"/>
      <c r="AH35" s="154" t="s">
        <v>123</v>
      </c>
      <c r="AI35" s="228"/>
      <c r="AJ35" s="228"/>
      <c r="AK35" s="228"/>
      <c r="AL35" s="155" t="s">
        <v>124</v>
      </c>
    </row>
    <row r="36" spans="4:38" ht="15" customHeight="1">
      <c r="D36" s="127"/>
      <c r="E36" s="127"/>
      <c r="F36" s="127"/>
      <c r="G36" s="127"/>
      <c r="H36" s="127"/>
      <c r="I36" s="127"/>
      <c r="J36" s="127"/>
      <c r="K36" s="232"/>
      <c r="L36" s="232"/>
      <c r="M36" s="232"/>
      <c r="N36" s="232"/>
      <c r="O36" s="232"/>
      <c r="P36" s="232"/>
      <c r="Q36" s="232"/>
      <c r="R36" s="232"/>
      <c r="S36" s="232"/>
      <c r="T36" s="232"/>
      <c r="U36" s="232"/>
      <c r="V36" s="232"/>
      <c r="W36" s="232"/>
      <c r="X36" s="232"/>
      <c r="Y36" s="231"/>
      <c r="Z36" s="229"/>
      <c r="AA36" s="229"/>
      <c r="AB36" s="229"/>
      <c r="AC36" s="147"/>
      <c r="AD36" s="148"/>
      <c r="AE36" s="231"/>
      <c r="AF36" s="229"/>
      <c r="AG36" s="229"/>
      <c r="AH36" s="147"/>
      <c r="AI36" s="229"/>
      <c r="AJ36" s="229"/>
      <c r="AK36" s="229"/>
      <c r="AL36" s="148"/>
    </row>
    <row r="37" spans="4:38" ht="15" customHeight="1">
      <c r="D37" s="127"/>
      <c r="E37" s="127"/>
      <c r="F37" s="127"/>
      <c r="G37" s="127"/>
      <c r="H37" s="127"/>
      <c r="I37" s="127"/>
      <c r="J37" s="127"/>
      <c r="K37" s="232"/>
      <c r="L37" s="232"/>
      <c r="M37" s="232"/>
      <c r="N37" s="232"/>
      <c r="O37" s="232"/>
      <c r="P37" s="232"/>
      <c r="Q37" s="232"/>
      <c r="R37" s="232"/>
      <c r="S37" s="232"/>
      <c r="T37" s="232"/>
      <c r="U37" s="232"/>
      <c r="V37" s="232"/>
      <c r="W37" s="232"/>
      <c r="X37" s="232"/>
      <c r="Y37" s="230"/>
      <c r="Z37" s="228"/>
      <c r="AA37" s="228"/>
      <c r="AB37" s="228"/>
      <c r="AC37" s="154" t="s">
        <v>82</v>
      </c>
      <c r="AD37" s="155"/>
      <c r="AE37" s="230"/>
      <c r="AF37" s="228"/>
      <c r="AG37" s="228"/>
      <c r="AH37" s="154" t="s">
        <v>123</v>
      </c>
      <c r="AI37" s="228"/>
      <c r="AJ37" s="228"/>
      <c r="AK37" s="228"/>
      <c r="AL37" s="155" t="s">
        <v>124</v>
      </c>
    </row>
    <row r="38" spans="4:38" ht="15" customHeight="1">
      <c r="D38" s="127"/>
      <c r="E38" s="127"/>
      <c r="F38" s="127"/>
      <c r="G38" s="127"/>
      <c r="H38" s="127"/>
      <c r="I38" s="127"/>
      <c r="J38" s="127"/>
      <c r="K38" s="232"/>
      <c r="L38" s="232"/>
      <c r="M38" s="232"/>
      <c r="N38" s="232"/>
      <c r="O38" s="232"/>
      <c r="P38" s="232"/>
      <c r="Q38" s="232"/>
      <c r="R38" s="232"/>
      <c r="S38" s="232"/>
      <c r="T38" s="232"/>
      <c r="U38" s="232"/>
      <c r="V38" s="232"/>
      <c r="W38" s="232"/>
      <c r="X38" s="232"/>
      <c r="Y38" s="231"/>
      <c r="Z38" s="229"/>
      <c r="AA38" s="229"/>
      <c r="AB38" s="229"/>
      <c r="AC38" s="147"/>
      <c r="AD38" s="148"/>
      <c r="AE38" s="231"/>
      <c r="AF38" s="229"/>
      <c r="AG38" s="229"/>
      <c r="AH38" s="147"/>
      <c r="AI38" s="229"/>
      <c r="AJ38" s="229"/>
      <c r="AK38" s="229"/>
      <c r="AL38" s="148"/>
    </row>
    <row r="39" spans="4:38" ht="15" customHeight="1">
      <c r="D39" s="127"/>
      <c r="E39" s="127"/>
      <c r="F39" s="127"/>
      <c r="G39" s="127"/>
      <c r="H39" s="127"/>
      <c r="I39" s="127"/>
      <c r="J39" s="127"/>
      <c r="K39" s="232"/>
      <c r="L39" s="232"/>
      <c r="M39" s="232"/>
      <c r="N39" s="232"/>
      <c r="O39" s="232"/>
      <c r="P39" s="232"/>
      <c r="Q39" s="232"/>
      <c r="R39" s="232"/>
      <c r="S39" s="232"/>
      <c r="T39" s="232"/>
      <c r="U39" s="232"/>
      <c r="V39" s="232"/>
      <c r="W39" s="232"/>
      <c r="X39" s="232"/>
      <c r="Y39" s="230"/>
      <c r="Z39" s="228"/>
      <c r="AA39" s="228"/>
      <c r="AB39" s="228"/>
      <c r="AC39" s="154" t="s">
        <v>82</v>
      </c>
      <c r="AD39" s="155"/>
      <c r="AE39" s="230"/>
      <c r="AF39" s="228"/>
      <c r="AG39" s="228"/>
      <c r="AH39" s="154" t="s">
        <v>123</v>
      </c>
      <c r="AI39" s="228"/>
      <c r="AJ39" s="228"/>
      <c r="AK39" s="228"/>
      <c r="AL39" s="155" t="s">
        <v>124</v>
      </c>
    </row>
    <row r="40" spans="4:38" ht="15" customHeight="1">
      <c r="D40" s="127"/>
      <c r="E40" s="127"/>
      <c r="F40" s="127"/>
      <c r="G40" s="127"/>
      <c r="H40" s="127"/>
      <c r="I40" s="127"/>
      <c r="J40" s="127"/>
      <c r="K40" s="232"/>
      <c r="L40" s="232"/>
      <c r="M40" s="232"/>
      <c r="N40" s="232"/>
      <c r="O40" s="232"/>
      <c r="P40" s="232"/>
      <c r="Q40" s="232"/>
      <c r="R40" s="232"/>
      <c r="S40" s="232"/>
      <c r="T40" s="232"/>
      <c r="U40" s="232"/>
      <c r="V40" s="232"/>
      <c r="W40" s="232"/>
      <c r="X40" s="232"/>
      <c r="Y40" s="231"/>
      <c r="Z40" s="229"/>
      <c r="AA40" s="229"/>
      <c r="AB40" s="229"/>
      <c r="AC40" s="147"/>
      <c r="AD40" s="148"/>
      <c r="AE40" s="231"/>
      <c r="AF40" s="229"/>
      <c r="AG40" s="229"/>
      <c r="AH40" s="147"/>
      <c r="AI40" s="229"/>
      <c r="AJ40" s="229"/>
      <c r="AK40" s="229"/>
      <c r="AL40" s="148"/>
    </row>
    <row r="41" spans="4:38" ht="15" customHeight="1">
      <c r="D41" s="127"/>
      <c r="E41" s="127"/>
      <c r="F41" s="127"/>
      <c r="G41" s="127"/>
      <c r="H41" s="127"/>
      <c r="I41" s="127"/>
      <c r="J41" s="127"/>
      <c r="K41" s="232"/>
      <c r="L41" s="232"/>
      <c r="M41" s="232"/>
      <c r="N41" s="232"/>
      <c r="O41" s="232"/>
      <c r="P41" s="232"/>
      <c r="Q41" s="232"/>
      <c r="R41" s="232"/>
      <c r="S41" s="232"/>
      <c r="T41" s="232"/>
      <c r="U41" s="232"/>
      <c r="V41" s="232"/>
      <c r="W41" s="232"/>
      <c r="X41" s="232"/>
      <c r="Y41" s="230"/>
      <c r="Z41" s="228"/>
      <c r="AA41" s="228"/>
      <c r="AB41" s="228"/>
      <c r="AC41" s="154" t="s">
        <v>82</v>
      </c>
      <c r="AD41" s="155"/>
      <c r="AE41" s="230"/>
      <c r="AF41" s="228"/>
      <c r="AG41" s="228"/>
      <c r="AH41" s="154" t="s">
        <v>123</v>
      </c>
      <c r="AI41" s="228"/>
      <c r="AJ41" s="228"/>
      <c r="AK41" s="228"/>
      <c r="AL41" s="155" t="s">
        <v>124</v>
      </c>
    </row>
    <row r="42" spans="4:38" ht="15" customHeight="1">
      <c r="D42" s="127"/>
      <c r="E42" s="127"/>
      <c r="F42" s="127"/>
      <c r="G42" s="127"/>
      <c r="H42" s="127"/>
      <c r="I42" s="127"/>
      <c r="J42" s="127"/>
      <c r="K42" s="232"/>
      <c r="L42" s="232"/>
      <c r="M42" s="232"/>
      <c r="N42" s="232"/>
      <c r="O42" s="232"/>
      <c r="P42" s="232"/>
      <c r="Q42" s="232"/>
      <c r="R42" s="232"/>
      <c r="S42" s="232"/>
      <c r="T42" s="232"/>
      <c r="U42" s="232"/>
      <c r="V42" s="232"/>
      <c r="W42" s="232"/>
      <c r="X42" s="232"/>
      <c r="Y42" s="231"/>
      <c r="Z42" s="229"/>
      <c r="AA42" s="229"/>
      <c r="AB42" s="229"/>
      <c r="AC42" s="147"/>
      <c r="AD42" s="148"/>
      <c r="AE42" s="231"/>
      <c r="AF42" s="229"/>
      <c r="AG42" s="229"/>
      <c r="AH42" s="147"/>
      <c r="AI42" s="229"/>
      <c r="AJ42" s="229"/>
      <c r="AK42" s="229"/>
      <c r="AL42" s="148"/>
    </row>
    <row r="43" spans="4:38" ht="15" customHeight="1">
      <c r="D43" s="127"/>
      <c r="E43" s="127"/>
      <c r="F43" s="127"/>
      <c r="G43" s="127"/>
      <c r="H43" s="127"/>
      <c r="I43" s="127"/>
      <c r="J43" s="127"/>
      <c r="K43" s="232"/>
      <c r="L43" s="232"/>
      <c r="M43" s="232"/>
      <c r="N43" s="232"/>
      <c r="O43" s="232"/>
      <c r="P43" s="232"/>
      <c r="Q43" s="232"/>
      <c r="R43" s="232"/>
      <c r="S43" s="232"/>
      <c r="T43" s="232"/>
      <c r="U43" s="232"/>
      <c r="V43" s="232"/>
      <c r="W43" s="232"/>
      <c r="X43" s="232"/>
      <c r="Y43" s="230"/>
      <c r="Z43" s="228"/>
      <c r="AA43" s="228"/>
      <c r="AB43" s="228"/>
      <c r="AC43" s="154" t="s">
        <v>82</v>
      </c>
      <c r="AD43" s="155"/>
      <c r="AE43" s="230"/>
      <c r="AF43" s="228"/>
      <c r="AG43" s="228"/>
      <c r="AH43" s="154" t="s">
        <v>123</v>
      </c>
      <c r="AI43" s="228"/>
      <c r="AJ43" s="228"/>
      <c r="AK43" s="228"/>
      <c r="AL43" s="155" t="s">
        <v>124</v>
      </c>
    </row>
    <row r="44" spans="4:38" ht="15" customHeight="1">
      <c r="D44" s="127"/>
      <c r="E44" s="127"/>
      <c r="F44" s="127"/>
      <c r="G44" s="127"/>
      <c r="H44" s="127"/>
      <c r="I44" s="127"/>
      <c r="J44" s="127"/>
      <c r="K44" s="232"/>
      <c r="L44" s="232"/>
      <c r="M44" s="232"/>
      <c r="N44" s="232"/>
      <c r="O44" s="232"/>
      <c r="P44" s="232"/>
      <c r="Q44" s="232"/>
      <c r="R44" s="232"/>
      <c r="S44" s="232"/>
      <c r="T44" s="232"/>
      <c r="U44" s="232"/>
      <c r="V44" s="232"/>
      <c r="W44" s="232"/>
      <c r="X44" s="232"/>
      <c r="Y44" s="231"/>
      <c r="Z44" s="229"/>
      <c r="AA44" s="229"/>
      <c r="AB44" s="229"/>
      <c r="AC44" s="147"/>
      <c r="AD44" s="148"/>
      <c r="AE44" s="231"/>
      <c r="AF44" s="229"/>
      <c r="AG44" s="229"/>
      <c r="AH44" s="147"/>
      <c r="AI44" s="229"/>
      <c r="AJ44" s="229"/>
      <c r="AK44" s="229"/>
      <c r="AL44" s="148"/>
    </row>
    <row r="45" spans="4:38" ht="15" customHeight="1">
      <c r="D45" s="127"/>
      <c r="E45" s="127"/>
      <c r="F45" s="127"/>
      <c r="G45" s="127"/>
      <c r="H45" s="127"/>
      <c r="I45" s="127"/>
      <c r="J45" s="127"/>
      <c r="K45" s="232"/>
      <c r="L45" s="232"/>
      <c r="M45" s="232"/>
      <c r="N45" s="232"/>
      <c r="O45" s="232"/>
      <c r="P45" s="232"/>
      <c r="Q45" s="232"/>
      <c r="R45" s="232"/>
      <c r="S45" s="232"/>
      <c r="T45" s="232"/>
      <c r="U45" s="232"/>
      <c r="V45" s="232"/>
      <c r="W45" s="232"/>
      <c r="X45" s="232"/>
      <c r="Y45" s="230"/>
      <c r="Z45" s="228"/>
      <c r="AA45" s="228"/>
      <c r="AB45" s="228"/>
      <c r="AC45" s="154" t="s">
        <v>82</v>
      </c>
      <c r="AD45" s="155"/>
      <c r="AE45" s="230"/>
      <c r="AF45" s="228"/>
      <c r="AG45" s="228"/>
      <c r="AH45" s="154" t="s">
        <v>123</v>
      </c>
      <c r="AI45" s="228"/>
      <c r="AJ45" s="228"/>
      <c r="AK45" s="228"/>
      <c r="AL45" s="155" t="s">
        <v>124</v>
      </c>
    </row>
    <row r="46" spans="4:38" ht="15" customHeight="1">
      <c r="D46" s="127"/>
      <c r="E46" s="127"/>
      <c r="F46" s="127"/>
      <c r="G46" s="127"/>
      <c r="H46" s="127"/>
      <c r="I46" s="127"/>
      <c r="J46" s="127"/>
      <c r="K46" s="232"/>
      <c r="L46" s="232"/>
      <c r="M46" s="232"/>
      <c r="N46" s="232"/>
      <c r="O46" s="232"/>
      <c r="P46" s="232"/>
      <c r="Q46" s="232"/>
      <c r="R46" s="232"/>
      <c r="S46" s="232"/>
      <c r="T46" s="232"/>
      <c r="U46" s="232"/>
      <c r="V46" s="232"/>
      <c r="W46" s="232"/>
      <c r="X46" s="232"/>
      <c r="Y46" s="231"/>
      <c r="Z46" s="229"/>
      <c r="AA46" s="229"/>
      <c r="AB46" s="229"/>
      <c r="AC46" s="147"/>
      <c r="AD46" s="148"/>
      <c r="AE46" s="231"/>
      <c r="AF46" s="229"/>
      <c r="AG46" s="229"/>
      <c r="AH46" s="147"/>
      <c r="AI46" s="229"/>
      <c r="AJ46" s="229"/>
      <c r="AK46" s="229"/>
      <c r="AL46" s="148"/>
    </row>
    <row r="47" spans="4:38" ht="15" customHeight="1">
      <c r="D47" s="127"/>
      <c r="E47" s="127"/>
      <c r="F47" s="127"/>
      <c r="G47" s="127"/>
      <c r="H47" s="127"/>
      <c r="I47" s="127"/>
      <c r="J47" s="127"/>
      <c r="K47" s="232"/>
      <c r="L47" s="232"/>
      <c r="M47" s="232"/>
      <c r="N47" s="232"/>
      <c r="O47" s="232"/>
      <c r="P47" s="232"/>
      <c r="Q47" s="232"/>
      <c r="R47" s="232"/>
      <c r="S47" s="232"/>
      <c r="T47" s="232"/>
      <c r="U47" s="232"/>
      <c r="V47" s="232"/>
      <c r="W47" s="232"/>
      <c r="X47" s="232"/>
      <c r="Y47" s="230"/>
      <c r="Z47" s="228"/>
      <c r="AA47" s="228"/>
      <c r="AB47" s="228"/>
      <c r="AC47" s="154" t="s">
        <v>82</v>
      </c>
      <c r="AD47" s="155"/>
      <c r="AE47" s="230"/>
      <c r="AF47" s="228"/>
      <c r="AG47" s="228"/>
      <c r="AH47" s="154" t="s">
        <v>123</v>
      </c>
      <c r="AI47" s="228"/>
      <c r="AJ47" s="228"/>
      <c r="AK47" s="228"/>
      <c r="AL47" s="155" t="s">
        <v>124</v>
      </c>
    </row>
    <row r="48" spans="4:38" ht="15" customHeight="1">
      <c r="D48" s="127"/>
      <c r="E48" s="127"/>
      <c r="F48" s="127"/>
      <c r="G48" s="127"/>
      <c r="H48" s="127"/>
      <c r="I48" s="127"/>
      <c r="J48" s="127"/>
      <c r="K48" s="232"/>
      <c r="L48" s="232"/>
      <c r="M48" s="232"/>
      <c r="N48" s="232"/>
      <c r="O48" s="232"/>
      <c r="P48" s="232"/>
      <c r="Q48" s="232"/>
      <c r="R48" s="232"/>
      <c r="S48" s="232"/>
      <c r="T48" s="232"/>
      <c r="U48" s="232"/>
      <c r="V48" s="232"/>
      <c r="W48" s="232"/>
      <c r="X48" s="232"/>
      <c r="Y48" s="231"/>
      <c r="Z48" s="229"/>
      <c r="AA48" s="229"/>
      <c r="AB48" s="229"/>
      <c r="AC48" s="147"/>
      <c r="AD48" s="148"/>
      <c r="AE48" s="231"/>
      <c r="AF48" s="229"/>
      <c r="AG48" s="229"/>
      <c r="AH48" s="147"/>
      <c r="AI48" s="229"/>
      <c r="AJ48" s="229"/>
      <c r="AK48" s="229"/>
      <c r="AL48" s="148"/>
    </row>
    <row r="49" ht="15" customHeight="1">
      <c r="E49" s="1" t="s">
        <v>125</v>
      </c>
    </row>
    <row r="50" ht="15" customHeight="1">
      <c r="E50" s="1" t="s">
        <v>126</v>
      </c>
    </row>
  </sheetData>
  <sheetProtection sheet="1" selectLockedCells="1"/>
  <mergeCells count="146">
    <mergeCell ref="Z15:AD15"/>
    <mergeCell ref="AF15:AJ15"/>
    <mergeCell ref="AE10:AJ11"/>
    <mergeCell ref="AE12:AJ13"/>
    <mergeCell ref="AK10:AL11"/>
    <mergeCell ref="AK12:AL13"/>
    <mergeCell ref="AI47:AK48"/>
    <mergeCell ref="AL47:AL48"/>
    <mergeCell ref="D19:AL19"/>
    <mergeCell ref="D47:J48"/>
    <mergeCell ref="K47:X48"/>
    <mergeCell ref="Y47:AB48"/>
    <mergeCell ref="AC47:AD48"/>
    <mergeCell ref="AE47:AG48"/>
    <mergeCell ref="AH47:AH48"/>
    <mergeCell ref="AI43:AK44"/>
    <mergeCell ref="AL43:AL44"/>
    <mergeCell ref="D45:J46"/>
    <mergeCell ref="K45:X46"/>
    <mergeCell ref="Y45:AB46"/>
    <mergeCell ref="AC45:AD46"/>
    <mergeCell ref="AE45:AG46"/>
    <mergeCell ref="AH45:AH46"/>
    <mergeCell ref="AI45:AK46"/>
    <mergeCell ref="AL45:AL46"/>
    <mergeCell ref="D43:J44"/>
    <mergeCell ref="K43:X44"/>
    <mergeCell ref="Y43:AB44"/>
    <mergeCell ref="AC43:AD44"/>
    <mergeCell ref="AE43:AG44"/>
    <mergeCell ref="AH43:AH44"/>
    <mergeCell ref="AI39:AK40"/>
    <mergeCell ref="K39:X40"/>
    <mergeCell ref="Y39:AB40"/>
    <mergeCell ref="AC39:AD40"/>
    <mergeCell ref="AE39:AG40"/>
    <mergeCell ref="AL39:AL40"/>
    <mergeCell ref="D41:J42"/>
    <mergeCell ref="K41:X42"/>
    <mergeCell ref="Y41:AB42"/>
    <mergeCell ref="AC41:AD42"/>
    <mergeCell ref="AE41:AG42"/>
    <mergeCell ref="AH41:AH42"/>
    <mergeCell ref="AI41:AK42"/>
    <mergeCell ref="AL41:AL42"/>
    <mergeCell ref="D39:J40"/>
    <mergeCell ref="AH39:AH40"/>
    <mergeCell ref="AI35:AK36"/>
    <mergeCell ref="AL35:AL36"/>
    <mergeCell ref="D37:J38"/>
    <mergeCell ref="K37:X38"/>
    <mergeCell ref="Y37:AB38"/>
    <mergeCell ref="AC37:AD38"/>
    <mergeCell ref="AE37:AG38"/>
    <mergeCell ref="AH37:AH38"/>
    <mergeCell ref="AI37:AK38"/>
    <mergeCell ref="AL37:AL38"/>
    <mergeCell ref="D35:J36"/>
    <mergeCell ref="K35:X36"/>
    <mergeCell ref="Y35:AB36"/>
    <mergeCell ref="AC35:AD36"/>
    <mergeCell ref="AE35:AG36"/>
    <mergeCell ref="AH35:AH36"/>
    <mergeCell ref="Y33:AB34"/>
    <mergeCell ref="AC33:AD34"/>
    <mergeCell ref="AE33:AG34"/>
    <mergeCell ref="AH33:AH34"/>
    <mergeCell ref="AI33:AK34"/>
    <mergeCell ref="AL33:AL34"/>
    <mergeCell ref="K29:X30"/>
    <mergeCell ref="D29:J30"/>
    <mergeCell ref="D31:J32"/>
    <mergeCell ref="K31:X32"/>
    <mergeCell ref="D33:J34"/>
    <mergeCell ref="K33:X34"/>
    <mergeCell ref="AI31:AK32"/>
    <mergeCell ref="AL31:AL32"/>
    <mergeCell ref="Y31:AB32"/>
    <mergeCell ref="AC31:AD32"/>
    <mergeCell ref="Y29:AD30"/>
    <mergeCell ref="AE29:AL30"/>
    <mergeCell ref="AE31:AG32"/>
    <mergeCell ref="AH31:AH32"/>
    <mergeCell ref="D23:O23"/>
    <mergeCell ref="P23:Z23"/>
    <mergeCell ref="AA23:AL23"/>
    <mergeCell ref="D24:O26"/>
    <mergeCell ref="P24:Z26"/>
    <mergeCell ref="AA24:AL26"/>
    <mergeCell ref="X11:Y11"/>
    <mergeCell ref="L10:R10"/>
    <mergeCell ref="L11:R11"/>
    <mergeCell ref="T11:W11"/>
    <mergeCell ref="L12:R12"/>
    <mergeCell ref="T12:W12"/>
    <mergeCell ref="X12:Y12"/>
    <mergeCell ref="W5:X5"/>
    <mergeCell ref="K5:V5"/>
    <mergeCell ref="Y5:AJ5"/>
    <mergeCell ref="AK5:AL5"/>
    <mergeCell ref="D10:G10"/>
    <mergeCell ref="AA9:AJ9"/>
    <mergeCell ref="AK9:AL9"/>
    <mergeCell ref="K9:P9"/>
    <mergeCell ref="Q9:R9"/>
    <mergeCell ref="S9:X9"/>
    <mergeCell ref="D14:J15"/>
    <mergeCell ref="D12:J13"/>
    <mergeCell ref="AA12:AD13"/>
    <mergeCell ref="L13:R13"/>
    <mergeCell ref="T13:W13"/>
    <mergeCell ref="X13:Y13"/>
    <mergeCell ref="Y14:AL14"/>
    <mergeCell ref="L15:N15"/>
    <mergeCell ref="P15:R15"/>
    <mergeCell ref="T15:V15"/>
    <mergeCell ref="D11:G11"/>
    <mergeCell ref="D20:O20"/>
    <mergeCell ref="P20:Z20"/>
    <mergeCell ref="AA20:AL20"/>
    <mergeCell ref="D6:J7"/>
    <mergeCell ref="D8:J9"/>
    <mergeCell ref="K8:R8"/>
    <mergeCell ref="S8:Z8"/>
    <mergeCell ref="AA8:AL8"/>
    <mergeCell ref="K14:X14"/>
    <mergeCell ref="R6:X6"/>
    <mergeCell ref="Y6:AE6"/>
    <mergeCell ref="AF6:AL6"/>
    <mergeCell ref="Y7:AD7"/>
    <mergeCell ref="AF7:AK7"/>
    <mergeCell ref="H10:J11"/>
    <mergeCell ref="AA10:AD11"/>
    <mergeCell ref="Y9:Z9"/>
    <mergeCell ref="T10:W10"/>
    <mergeCell ref="X10:Y10"/>
    <mergeCell ref="AJ1:AL1"/>
    <mergeCell ref="D4:J5"/>
    <mergeCell ref="K4:X4"/>
    <mergeCell ref="Y4:AL4"/>
    <mergeCell ref="D21:O22"/>
    <mergeCell ref="P21:Z22"/>
    <mergeCell ref="AA21:AL22"/>
    <mergeCell ref="K7:P7"/>
    <mergeCell ref="R7:W7"/>
    <mergeCell ref="K6:Q6"/>
  </mergeCells>
  <printOptions/>
  <pageMargins left="0.25" right="0.25"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dimension ref="D1:AR48"/>
  <sheetViews>
    <sheetView view="pageBreakPreview" zoomScaleSheetLayoutView="100" zoomScalePageLayoutView="0" workbookViewId="0" topLeftCell="A40">
      <selection activeCell="N6" sqref="N6:V9"/>
    </sheetView>
  </sheetViews>
  <sheetFormatPr defaultColWidth="2.57421875" defaultRowHeight="15" customHeight="1"/>
  <cols>
    <col min="1" max="40" width="2.421875" style="1" customWidth="1"/>
    <col min="41" max="41" width="10.00390625" style="27" hidden="1" customWidth="1"/>
    <col min="42" max="16384" width="2.421875" style="1" customWidth="1"/>
  </cols>
  <sheetData>
    <row r="1" spans="36:38" ht="15" customHeight="1">
      <c r="AJ1" s="142" t="s">
        <v>60</v>
      </c>
      <c r="AK1" s="142"/>
      <c r="AL1" s="142"/>
    </row>
    <row r="3" ht="15" customHeight="1">
      <c r="D3" s="1" t="s">
        <v>127</v>
      </c>
    </row>
    <row r="4" spans="4:40" ht="15" customHeight="1">
      <c r="D4" s="126"/>
      <c r="E4" s="126"/>
      <c r="F4" s="247" t="s">
        <v>138</v>
      </c>
      <c r="G4" s="247"/>
      <c r="H4" s="247"/>
      <c r="I4" s="247"/>
      <c r="J4" s="247"/>
      <c r="K4" s="247"/>
      <c r="L4" s="247"/>
      <c r="M4" s="247"/>
      <c r="N4" s="126" t="s">
        <v>140</v>
      </c>
      <c r="O4" s="126"/>
      <c r="P4" s="126"/>
      <c r="Q4" s="126"/>
      <c r="R4" s="126"/>
      <c r="S4" s="126"/>
      <c r="T4" s="126"/>
      <c r="U4" s="126"/>
      <c r="V4" s="126"/>
      <c r="W4" s="153" t="s">
        <v>141</v>
      </c>
      <c r="X4" s="154"/>
      <c r="Y4" s="154"/>
      <c r="Z4" s="154"/>
      <c r="AA4" s="154"/>
      <c r="AB4" s="154"/>
      <c r="AC4" s="154"/>
      <c r="AD4" s="154"/>
      <c r="AE4" s="155"/>
      <c r="AF4" s="126" t="s">
        <v>143</v>
      </c>
      <c r="AG4" s="126"/>
      <c r="AH4" s="126"/>
      <c r="AI4" s="126"/>
      <c r="AJ4" s="126"/>
      <c r="AK4" s="126"/>
      <c r="AL4" s="126"/>
      <c r="AM4" s="126"/>
      <c r="AN4" s="126"/>
    </row>
    <row r="5" spans="4:40" ht="15" customHeight="1">
      <c r="D5" s="126"/>
      <c r="E5" s="126"/>
      <c r="F5" s="218" t="s">
        <v>139</v>
      </c>
      <c r="G5" s="218"/>
      <c r="H5" s="218"/>
      <c r="I5" s="218"/>
      <c r="J5" s="218"/>
      <c r="K5" s="218"/>
      <c r="L5" s="218"/>
      <c r="M5" s="218"/>
      <c r="N5" s="126"/>
      <c r="O5" s="126"/>
      <c r="P5" s="126"/>
      <c r="Q5" s="126"/>
      <c r="R5" s="126"/>
      <c r="S5" s="126"/>
      <c r="T5" s="126"/>
      <c r="U5" s="126"/>
      <c r="V5" s="126"/>
      <c r="W5" s="146" t="s">
        <v>142</v>
      </c>
      <c r="X5" s="147"/>
      <c r="Y5" s="147"/>
      <c r="Z5" s="147"/>
      <c r="AA5" s="147"/>
      <c r="AB5" s="147"/>
      <c r="AC5" s="147"/>
      <c r="AD5" s="147"/>
      <c r="AE5" s="148"/>
      <c r="AF5" s="126"/>
      <c r="AG5" s="126"/>
      <c r="AH5" s="126"/>
      <c r="AI5" s="126"/>
      <c r="AJ5" s="126"/>
      <c r="AK5" s="126"/>
      <c r="AL5" s="126"/>
      <c r="AM5" s="126"/>
      <c r="AN5" s="126"/>
    </row>
    <row r="6" spans="4:44" ht="15" customHeight="1">
      <c r="D6" s="126" t="s">
        <v>128</v>
      </c>
      <c r="E6" s="126"/>
      <c r="F6" s="241"/>
      <c r="G6" s="241"/>
      <c r="H6" s="241"/>
      <c r="I6" s="241"/>
      <c r="J6" s="241"/>
      <c r="K6" s="241"/>
      <c r="L6" s="241"/>
      <c r="M6" s="241"/>
      <c r="N6" s="232"/>
      <c r="O6" s="232"/>
      <c r="P6" s="232"/>
      <c r="Q6" s="232"/>
      <c r="R6" s="232"/>
      <c r="S6" s="232"/>
      <c r="T6" s="232"/>
      <c r="U6" s="232"/>
      <c r="V6" s="232"/>
      <c r="W6" s="232"/>
      <c r="X6" s="232"/>
      <c r="Y6" s="232"/>
      <c r="Z6" s="232"/>
      <c r="AA6" s="232"/>
      <c r="AB6" s="232"/>
      <c r="AC6" s="232"/>
      <c r="AD6" s="232"/>
      <c r="AE6" s="232"/>
      <c r="AF6" s="232"/>
      <c r="AG6" s="232"/>
      <c r="AH6" s="232"/>
      <c r="AI6" s="232"/>
      <c r="AJ6" s="232"/>
      <c r="AK6" s="232"/>
      <c r="AL6" s="232"/>
      <c r="AM6" s="232"/>
      <c r="AN6" s="232"/>
      <c r="AO6" s="29">
        <f>F6*1000+H6*100+J6*10+L6</f>
        <v>0</v>
      </c>
      <c r="AP6" s="2"/>
      <c r="AQ6" s="2"/>
      <c r="AR6" s="2"/>
    </row>
    <row r="7" spans="4:44" ht="15" customHeight="1">
      <c r="D7" s="126"/>
      <c r="E7" s="126"/>
      <c r="F7" s="242"/>
      <c r="G7" s="242"/>
      <c r="H7" s="242"/>
      <c r="I7" s="242"/>
      <c r="J7" s="242"/>
      <c r="K7" s="242"/>
      <c r="L7" s="242"/>
      <c r="M7" s="24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8"/>
      <c r="AP7" s="2"/>
      <c r="AQ7" s="2"/>
      <c r="AR7" s="2"/>
    </row>
    <row r="8" spans="4:44" ht="15" customHeight="1">
      <c r="D8" s="126"/>
      <c r="E8" s="126"/>
      <c r="F8" s="243">
        <f>IF(OR(F6="",H6="",J6="",L6=""),"",VLOOKUP(AO6,'営業種目コード表'!$B$2:$C$216,2,FALSE))</f>
      </c>
      <c r="G8" s="244"/>
      <c r="H8" s="244"/>
      <c r="I8" s="244"/>
      <c r="J8" s="244"/>
      <c r="K8" s="244"/>
      <c r="L8" s="244"/>
      <c r="M8" s="244"/>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8"/>
      <c r="AP8" s="2"/>
      <c r="AQ8" s="2"/>
      <c r="AR8" s="2"/>
    </row>
    <row r="9" spans="4:44" ht="15" customHeight="1">
      <c r="D9" s="126"/>
      <c r="E9" s="126"/>
      <c r="F9" s="245"/>
      <c r="G9" s="246"/>
      <c r="H9" s="246"/>
      <c r="I9" s="246"/>
      <c r="J9" s="246"/>
      <c r="K9" s="246"/>
      <c r="L9" s="246"/>
      <c r="M9" s="246"/>
      <c r="N9" s="232"/>
      <c r="O9" s="232"/>
      <c r="P9" s="232"/>
      <c r="Q9" s="232"/>
      <c r="R9" s="232"/>
      <c r="S9" s="232"/>
      <c r="T9" s="232"/>
      <c r="U9" s="232"/>
      <c r="V9" s="232"/>
      <c r="W9" s="232"/>
      <c r="X9" s="232"/>
      <c r="Y9" s="232"/>
      <c r="Z9" s="232"/>
      <c r="AA9" s="232"/>
      <c r="AB9" s="232"/>
      <c r="AC9" s="232"/>
      <c r="AD9" s="232"/>
      <c r="AE9" s="232"/>
      <c r="AF9" s="232"/>
      <c r="AG9" s="232"/>
      <c r="AH9" s="232"/>
      <c r="AI9" s="232"/>
      <c r="AJ9" s="232"/>
      <c r="AK9" s="232"/>
      <c r="AL9" s="232"/>
      <c r="AM9" s="232"/>
      <c r="AN9" s="232"/>
      <c r="AO9" s="28"/>
      <c r="AP9" s="2"/>
      <c r="AQ9" s="2"/>
      <c r="AR9" s="2"/>
    </row>
    <row r="10" spans="4:44" ht="15" customHeight="1">
      <c r="D10" s="126" t="s">
        <v>129</v>
      </c>
      <c r="E10" s="126"/>
      <c r="F10" s="241"/>
      <c r="G10" s="241"/>
      <c r="H10" s="241"/>
      <c r="I10" s="241"/>
      <c r="J10" s="241"/>
      <c r="K10" s="241"/>
      <c r="L10" s="241"/>
      <c r="M10" s="241"/>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8">
        <f>F10*1000+H10*100+J10*10+L10</f>
        <v>0</v>
      </c>
      <c r="AP10" s="2"/>
      <c r="AQ10" s="2"/>
      <c r="AR10" s="2"/>
    </row>
    <row r="11" spans="4:44" ht="15" customHeight="1">
      <c r="D11" s="126"/>
      <c r="E11" s="126"/>
      <c r="F11" s="242"/>
      <c r="G11" s="242"/>
      <c r="H11" s="242"/>
      <c r="I11" s="242"/>
      <c r="J11" s="242"/>
      <c r="K11" s="242"/>
      <c r="L11" s="242"/>
      <c r="M11" s="24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c r="AM11" s="232"/>
      <c r="AN11" s="232"/>
      <c r="AO11" s="28"/>
      <c r="AP11" s="2"/>
      <c r="AQ11" s="2"/>
      <c r="AR11" s="2"/>
    </row>
    <row r="12" spans="4:44" ht="15" customHeight="1">
      <c r="D12" s="126"/>
      <c r="E12" s="126"/>
      <c r="F12" s="243">
        <f>IF(OR(F10="",H10="",J10="",L10=""),"",VLOOKUP(AO10,'営業種目コード表'!$B$2:$C$216,2,FALSE))</f>
      </c>
      <c r="G12" s="244"/>
      <c r="H12" s="244"/>
      <c r="I12" s="244"/>
      <c r="J12" s="244"/>
      <c r="K12" s="244"/>
      <c r="L12" s="244"/>
      <c r="M12" s="244"/>
      <c r="N12" s="232"/>
      <c r="O12" s="232"/>
      <c r="P12" s="232"/>
      <c r="Q12" s="232"/>
      <c r="R12" s="232"/>
      <c r="S12" s="232"/>
      <c r="T12" s="232"/>
      <c r="U12" s="232"/>
      <c r="V12" s="232"/>
      <c r="W12" s="232"/>
      <c r="X12" s="232"/>
      <c r="Y12" s="232"/>
      <c r="Z12" s="232"/>
      <c r="AA12" s="232"/>
      <c r="AB12" s="232"/>
      <c r="AC12" s="232"/>
      <c r="AD12" s="232"/>
      <c r="AE12" s="232"/>
      <c r="AF12" s="232"/>
      <c r="AG12" s="232"/>
      <c r="AH12" s="232"/>
      <c r="AI12" s="232"/>
      <c r="AJ12" s="232"/>
      <c r="AK12" s="232"/>
      <c r="AL12" s="232"/>
      <c r="AM12" s="232"/>
      <c r="AN12" s="232"/>
      <c r="AO12" s="28"/>
      <c r="AP12" s="2"/>
      <c r="AQ12" s="2"/>
      <c r="AR12" s="2"/>
    </row>
    <row r="13" spans="4:44" ht="15" customHeight="1">
      <c r="D13" s="126"/>
      <c r="E13" s="126"/>
      <c r="F13" s="245"/>
      <c r="G13" s="246"/>
      <c r="H13" s="246"/>
      <c r="I13" s="246"/>
      <c r="J13" s="246"/>
      <c r="K13" s="246"/>
      <c r="L13" s="246"/>
      <c r="M13" s="246"/>
      <c r="N13" s="232"/>
      <c r="O13" s="232"/>
      <c r="P13" s="232"/>
      <c r="Q13" s="232"/>
      <c r="R13" s="232"/>
      <c r="S13" s="232"/>
      <c r="T13" s="232"/>
      <c r="U13" s="232"/>
      <c r="V13" s="232"/>
      <c r="W13" s="232"/>
      <c r="X13" s="232"/>
      <c r="Y13" s="232"/>
      <c r="Z13" s="232"/>
      <c r="AA13" s="232"/>
      <c r="AB13" s="232"/>
      <c r="AC13" s="232"/>
      <c r="AD13" s="232"/>
      <c r="AE13" s="232"/>
      <c r="AF13" s="232"/>
      <c r="AG13" s="232"/>
      <c r="AH13" s="232"/>
      <c r="AI13" s="232"/>
      <c r="AJ13" s="232"/>
      <c r="AK13" s="232"/>
      <c r="AL13" s="232"/>
      <c r="AM13" s="232"/>
      <c r="AN13" s="232"/>
      <c r="AO13" s="28"/>
      <c r="AP13" s="2"/>
      <c r="AQ13" s="2"/>
      <c r="AR13" s="2"/>
    </row>
    <row r="14" spans="4:44" ht="15" customHeight="1">
      <c r="D14" s="126" t="s">
        <v>130</v>
      </c>
      <c r="E14" s="126"/>
      <c r="F14" s="241"/>
      <c r="G14" s="241"/>
      <c r="H14" s="241"/>
      <c r="I14" s="241"/>
      <c r="J14" s="241"/>
      <c r="K14" s="241"/>
      <c r="L14" s="241"/>
      <c r="M14" s="241"/>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8">
        <f>F14*1000+H14*100+J14*10+L14</f>
        <v>0</v>
      </c>
      <c r="AP14" s="2"/>
      <c r="AQ14" s="2"/>
      <c r="AR14" s="2"/>
    </row>
    <row r="15" spans="4:44" ht="15" customHeight="1">
      <c r="D15" s="126"/>
      <c r="E15" s="126"/>
      <c r="F15" s="242"/>
      <c r="G15" s="242"/>
      <c r="H15" s="242"/>
      <c r="I15" s="242"/>
      <c r="J15" s="242"/>
      <c r="K15" s="242"/>
      <c r="L15" s="242"/>
      <c r="M15" s="24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8"/>
      <c r="AP15" s="2"/>
      <c r="AQ15" s="2"/>
      <c r="AR15" s="2"/>
    </row>
    <row r="16" spans="4:44" ht="15" customHeight="1">
      <c r="D16" s="126"/>
      <c r="E16" s="126"/>
      <c r="F16" s="243">
        <f>IF(OR(F14="",H14="",J14="",L14=""),"",VLOOKUP(AO14,'営業種目コード表'!$B$2:$C$216,2,FALSE))</f>
      </c>
      <c r="G16" s="244"/>
      <c r="H16" s="244"/>
      <c r="I16" s="244"/>
      <c r="J16" s="244"/>
      <c r="K16" s="244"/>
      <c r="L16" s="244"/>
      <c r="M16" s="244"/>
      <c r="N16" s="232"/>
      <c r="O16" s="232"/>
      <c r="P16" s="232"/>
      <c r="Q16" s="232"/>
      <c r="R16" s="232"/>
      <c r="S16" s="232"/>
      <c r="T16" s="232"/>
      <c r="U16" s="232"/>
      <c r="V16" s="232"/>
      <c r="W16" s="232"/>
      <c r="X16" s="232"/>
      <c r="Y16" s="232"/>
      <c r="Z16" s="232"/>
      <c r="AA16" s="232"/>
      <c r="AB16" s="232"/>
      <c r="AC16" s="232"/>
      <c r="AD16" s="232"/>
      <c r="AE16" s="232"/>
      <c r="AF16" s="232"/>
      <c r="AG16" s="232"/>
      <c r="AH16" s="232"/>
      <c r="AI16" s="232"/>
      <c r="AJ16" s="232"/>
      <c r="AK16" s="232"/>
      <c r="AL16" s="232"/>
      <c r="AM16" s="232"/>
      <c r="AN16" s="232"/>
      <c r="AO16" s="28"/>
      <c r="AP16" s="2"/>
      <c r="AQ16" s="2"/>
      <c r="AR16" s="2"/>
    </row>
    <row r="17" spans="4:44" ht="15" customHeight="1">
      <c r="D17" s="126"/>
      <c r="E17" s="126"/>
      <c r="F17" s="245"/>
      <c r="G17" s="246"/>
      <c r="H17" s="246"/>
      <c r="I17" s="246"/>
      <c r="J17" s="246"/>
      <c r="K17" s="246"/>
      <c r="L17" s="246"/>
      <c r="M17" s="246"/>
      <c r="N17" s="232"/>
      <c r="O17" s="232"/>
      <c r="P17" s="232"/>
      <c r="Q17" s="232"/>
      <c r="R17" s="232"/>
      <c r="S17" s="232"/>
      <c r="T17" s="232"/>
      <c r="U17" s="232"/>
      <c r="V17" s="232"/>
      <c r="W17" s="232"/>
      <c r="X17" s="232"/>
      <c r="Y17" s="232"/>
      <c r="Z17" s="232"/>
      <c r="AA17" s="232"/>
      <c r="AB17" s="232"/>
      <c r="AC17" s="232"/>
      <c r="AD17" s="232"/>
      <c r="AE17" s="232"/>
      <c r="AF17" s="232"/>
      <c r="AG17" s="232"/>
      <c r="AH17" s="232"/>
      <c r="AI17" s="232"/>
      <c r="AJ17" s="232"/>
      <c r="AK17" s="232"/>
      <c r="AL17" s="232"/>
      <c r="AM17" s="232"/>
      <c r="AN17" s="232"/>
      <c r="AO17" s="28"/>
      <c r="AP17" s="2"/>
      <c r="AQ17" s="2"/>
      <c r="AR17" s="2"/>
    </row>
    <row r="18" spans="4:44" ht="15" customHeight="1">
      <c r="D18" s="126" t="s">
        <v>131</v>
      </c>
      <c r="E18" s="126"/>
      <c r="F18" s="241"/>
      <c r="G18" s="241"/>
      <c r="H18" s="241"/>
      <c r="I18" s="241"/>
      <c r="J18" s="241"/>
      <c r="K18" s="241"/>
      <c r="L18" s="241"/>
      <c r="M18" s="241"/>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8">
        <f>F18*1000+H18*100+J18*10+L18</f>
        <v>0</v>
      </c>
      <c r="AP18" s="2"/>
      <c r="AQ18" s="2"/>
      <c r="AR18" s="2"/>
    </row>
    <row r="19" spans="4:44" ht="15" customHeight="1">
      <c r="D19" s="126"/>
      <c r="E19" s="126"/>
      <c r="F19" s="242"/>
      <c r="G19" s="242"/>
      <c r="H19" s="242"/>
      <c r="I19" s="242"/>
      <c r="J19" s="242"/>
      <c r="K19" s="242"/>
      <c r="L19" s="242"/>
      <c r="M19" s="24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2"/>
      <c r="AM19" s="232"/>
      <c r="AN19" s="232"/>
      <c r="AO19" s="28"/>
      <c r="AP19" s="2"/>
      <c r="AQ19" s="2"/>
      <c r="AR19" s="2"/>
    </row>
    <row r="20" spans="4:44" ht="15" customHeight="1">
      <c r="D20" s="126"/>
      <c r="E20" s="126"/>
      <c r="F20" s="243">
        <f>IF(OR(F18="",H18="",J18="",L18=""),"",VLOOKUP(AO18,'営業種目コード表'!$B$2:$C$216,2,FALSE))</f>
      </c>
      <c r="G20" s="244"/>
      <c r="H20" s="244"/>
      <c r="I20" s="244"/>
      <c r="J20" s="244"/>
      <c r="K20" s="244"/>
      <c r="L20" s="244"/>
      <c r="M20" s="244"/>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M20" s="232"/>
      <c r="AN20" s="232"/>
      <c r="AO20" s="28"/>
      <c r="AP20" s="2"/>
      <c r="AQ20" s="2"/>
      <c r="AR20" s="2"/>
    </row>
    <row r="21" spans="4:44" ht="15" customHeight="1">
      <c r="D21" s="126"/>
      <c r="E21" s="126"/>
      <c r="F21" s="245"/>
      <c r="G21" s="246"/>
      <c r="H21" s="246"/>
      <c r="I21" s="246"/>
      <c r="J21" s="246"/>
      <c r="K21" s="246"/>
      <c r="L21" s="246"/>
      <c r="M21" s="246"/>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8"/>
      <c r="AP21" s="2"/>
      <c r="AQ21" s="2"/>
      <c r="AR21" s="2"/>
    </row>
    <row r="22" spans="4:44" ht="15" customHeight="1">
      <c r="D22" s="126" t="s">
        <v>132</v>
      </c>
      <c r="E22" s="126"/>
      <c r="F22" s="241"/>
      <c r="G22" s="241"/>
      <c r="H22" s="241"/>
      <c r="I22" s="241"/>
      <c r="J22" s="241"/>
      <c r="K22" s="241"/>
      <c r="L22" s="241"/>
      <c r="M22" s="241"/>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8">
        <f>F22*1000+H22*100+J22*10+L22</f>
        <v>0</v>
      </c>
      <c r="AP22" s="2"/>
      <c r="AQ22" s="2"/>
      <c r="AR22" s="2"/>
    </row>
    <row r="23" spans="4:44" ht="15" customHeight="1">
      <c r="D23" s="126"/>
      <c r="E23" s="126"/>
      <c r="F23" s="242"/>
      <c r="G23" s="242"/>
      <c r="H23" s="242"/>
      <c r="I23" s="242"/>
      <c r="J23" s="242"/>
      <c r="K23" s="242"/>
      <c r="L23" s="242"/>
      <c r="M23" s="242"/>
      <c r="N23" s="232"/>
      <c r="O23" s="232"/>
      <c r="P23" s="232"/>
      <c r="Q23" s="232"/>
      <c r="R23" s="232"/>
      <c r="S23" s="232"/>
      <c r="T23" s="232"/>
      <c r="U23" s="232"/>
      <c r="V23" s="232"/>
      <c r="W23" s="232"/>
      <c r="X23" s="232"/>
      <c r="Y23" s="232"/>
      <c r="Z23" s="232"/>
      <c r="AA23" s="232"/>
      <c r="AB23" s="232"/>
      <c r="AC23" s="232"/>
      <c r="AD23" s="232"/>
      <c r="AE23" s="232"/>
      <c r="AF23" s="232"/>
      <c r="AG23" s="232"/>
      <c r="AH23" s="232"/>
      <c r="AI23" s="232"/>
      <c r="AJ23" s="232"/>
      <c r="AK23" s="232"/>
      <c r="AL23" s="232"/>
      <c r="AM23" s="232"/>
      <c r="AN23" s="232"/>
      <c r="AO23" s="28"/>
      <c r="AP23" s="2"/>
      <c r="AQ23" s="2"/>
      <c r="AR23" s="2"/>
    </row>
    <row r="24" spans="4:44" ht="15" customHeight="1">
      <c r="D24" s="126"/>
      <c r="E24" s="126"/>
      <c r="F24" s="243">
        <f>IF(OR(F22="",H22="",J22="",L22=""),"",VLOOKUP(AO22,'営業種目コード表'!$B$2:$C$216,2,FALSE))</f>
      </c>
      <c r="G24" s="244"/>
      <c r="H24" s="244"/>
      <c r="I24" s="244"/>
      <c r="J24" s="244"/>
      <c r="K24" s="244"/>
      <c r="L24" s="244"/>
      <c r="M24" s="244"/>
      <c r="N24" s="232"/>
      <c r="O24" s="232"/>
      <c r="P24" s="232"/>
      <c r="Q24" s="232"/>
      <c r="R24" s="232"/>
      <c r="S24" s="232"/>
      <c r="T24" s="232"/>
      <c r="U24" s="232"/>
      <c r="V24" s="232"/>
      <c r="W24" s="232"/>
      <c r="X24" s="232"/>
      <c r="Y24" s="232"/>
      <c r="Z24" s="232"/>
      <c r="AA24" s="232"/>
      <c r="AB24" s="232"/>
      <c r="AC24" s="232"/>
      <c r="AD24" s="232"/>
      <c r="AE24" s="232"/>
      <c r="AF24" s="232"/>
      <c r="AG24" s="232"/>
      <c r="AH24" s="232"/>
      <c r="AI24" s="232"/>
      <c r="AJ24" s="232"/>
      <c r="AK24" s="232"/>
      <c r="AL24" s="232"/>
      <c r="AM24" s="232"/>
      <c r="AN24" s="232"/>
      <c r="AO24" s="28"/>
      <c r="AP24" s="2"/>
      <c r="AQ24" s="2"/>
      <c r="AR24" s="2"/>
    </row>
    <row r="25" spans="4:44" ht="15" customHeight="1">
      <c r="D25" s="126"/>
      <c r="E25" s="126"/>
      <c r="F25" s="245"/>
      <c r="G25" s="246"/>
      <c r="H25" s="246"/>
      <c r="I25" s="246"/>
      <c r="J25" s="246"/>
      <c r="K25" s="246"/>
      <c r="L25" s="246"/>
      <c r="M25" s="246"/>
      <c r="N25" s="232"/>
      <c r="O25" s="232"/>
      <c r="P25" s="232"/>
      <c r="Q25" s="232"/>
      <c r="R25" s="232"/>
      <c r="S25" s="232"/>
      <c r="T25" s="232"/>
      <c r="U25" s="232"/>
      <c r="V25" s="232"/>
      <c r="W25" s="232"/>
      <c r="X25" s="232"/>
      <c r="Y25" s="232"/>
      <c r="Z25" s="232"/>
      <c r="AA25" s="232"/>
      <c r="AB25" s="232"/>
      <c r="AC25" s="232"/>
      <c r="AD25" s="232"/>
      <c r="AE25" s="232"/>
      <c r="AF25" s="232"/>
      <c r="AG25" s="232"/>
      <c r="AH25" s="232"/>
      <c r="AI25" s="232"/>
      <c r="AJ25" s="232"/>
      <c r="AK25" s="232"/>
      <c r="AL25" s="232"/>
      <c r="AM25" s="232"/>
      <c r="AN25" s="232"/>
      <c r="AO25" s="28"/>
      <c r="AP25" s="2"/>
      <c r="AQ25" s="2"/>
      <c r="AR25" s="2"/>
    </row>
    <row r="26" spans="4:44" ht="15" customHeight="1">
      <c r="D26" s="126" t="s">
        <v>133</v>
      </c>
      <c r="E26" s="126"/>
      <c r="F26" s="241"/>
      <c r="G26" s="241"/>
      <c r="H26" s="241"/>
      <c r="I26" s="241"/>
      <c r="J26" s="241"/>
      <c r="K26" s="241"/>
      <c r="L26" s="241"/>
      <c r="M26" s="241"/>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2"/>
      <c r="AM26" s="232"/>
      <c r="AN26" s="232"/>
      <c r="AO26" s="28">
        <f>F26*1000+H26*100+J26*10+L26</f>
        <v>0</v>
      </c>
      <c r="AP26" s="2"/>
      <c r="AQ26" s="2"/>
      <c r="AR26" s="2"/>
    </row>
    <row r="27" spans="4:44" ht="15" customHeight="1">
      <c r="D27" s="126"/>
      <c r="E27" s="126"/>
      <c r="F27" s="242"/>
      <c r="G27" s="242"/>
      <c r="H27" s="242"/>
      <c r="I27" s="242"/>
      <c r="J27" s="242"/>
      <c r="K27" s="242"/>
      <c r="L27" s="242"/>
      <c r="M27" s="242"/>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2"/>
      <c r="AL27" s="232"/>
      <c r="AM27" s="232"/>
      <c r="AN27" s="232"/>
      <c r="AO27" s="28"/>
      <c r="AP27" s="2"/>
      <c r="AQ27" s="2"/>
      <c r="AR27" s="2"/>
    </row>
    <row r="28" spans="4:44" ht="15" customHeight="1">
      <c r="D28" s="126"/>
      <c r="E28" s="126"/>
      <c r="F28" s="243">
        <f>IF(OR(F26="",H26="",J26="",L26=""),"",VLOOKUP(AO26,'営業種目コード表'!$B$2:$C$216,2,FALSE))</f>
      </c>
      <c r="G28" s="244"/>
      <c r="H28" s="244"/>
      <c r="I28" s="244"/>
      <c r="J28" s="244"/>
      <c r="K28" s="244"/>
      <c r="L28" s="244"/>
      <c r="M28" s="244"/>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8"/>
      <c r="AP28" s="2"/>
      <c r="AQ28" s="2"/>
      <c r="AR28" s="2"/>
    </row>
    <row r="29" spans="4:44" ht="15" customHeight="1">
      <c r="D29" s="126"/>
      <c r="E29" s="126"/>
      <c r="F29" s="245"/>
      <c r="G29" s="246"/>
      <c r="H29" s="246"/>
      <c r="I29" s="246"/>
      <c r="J29" s="246"/>
      <c r="K29" s="246"/>
      <c r="L29" s="246"/>
      <c r="M29" s="246"/>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32"/>
      <c r="AM29" s="232"/>
      <c r="AN29" s="232"/>
      <c r="AO29" s="28"/>
      <c r="AP29" s="2"/>
      <c r="AQ29" s="2"/>
      <c r="AR29" s="2"/>
    </row>
    <row r="30" spans="4:44" ht="15" customHeight="1">
      <c r="D30" s="126" t="s">
        <v>134</v>
      </c>
      <c r="E30" s="126"/>
      <c r="F30" s="241"/>
      <c r="G30" s="241"/>
      <c r="H30" s="241"/>
      <c r="I30" s="241"/>
      <c r="J30" s="241"/>
      <c r="K30" s="241"/>
      <c r="L30" s="241"/>
      <c r="M30" s="241"/>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232"/>
      <c r="AM30" s="232"/>
      <c r="AN30" s="232"/>
      <c r="AO30" s="28">
        <f>F30*1000+H30*100+J30*10+L30</f>
        <v>0</v>
      </c>
      <c r="AP30" s="2"/>
      <c r="AQ30" s="2"/>
      <c r="AR30" s="2"/>
    </row>
    <row r="31" spans="4:44" ht="15" customHeight="1">
      <c r="D31" s="126"/>
      <c r="E31" s="126"/>
      <c r="F31" s="242"/>
      <c r="G31" s="242"/>
      <c r="H31" s="242"/>
      <c r="I31" s="242"/>
      <c r="J31" s="242"/>
      <c r="K31" s="242"/>
      <c r="L31" s="242"/>
      <c r="M31" s="24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2"/>
      <c r="AN31" s="232"/>
      <c r="AO31" s="28"/>
      <c r="AP31" s="2"/>
      <c r="AQ31" s="2"/>
      <c r="AR31" s="2"/>
    </row>
    <row r="32" spans="4:44" ht="15" customHeight="1">
      <c r="D32" s="126"/>
      <c r="E32" s="126"/>
      <c r="F32" s="243">
        <f>IF(OR(F30="",H30="",J30="",L30=""),"",VLOOKUP(AO30,'営業種目コード表'!$B$2:$C$216,2,FALSE))</f>
      </c>
      <c r="G32" s="244"/>
      <c r="H32" s="244"/>
      <c r="I32" s="244"/>
      <c r="J32" s="244"/>
      <c r="K32" s="244"/>
      <c r="L32" s="244"/>
      <c r="M32" s="244"/>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232"/>
      <c r="AL32" s="232"/>
      <c r="AM32" s="232"/>
      <c r="AN32" s="232"/>
      <c r="AO32" s="28"/>
      <c r="AP32" s="2"/>
      <c r="AQ32" s="2"/>
      <c r="AR32" s="2"/>
    </row>
    <row r="33" spans="4:44" ht="15" customHeight="1">
      <c r="D33" s="126"/>
      <c r="E33" s="126"/>
      <c r="F33" s="245"/>
      <c r="G33" s="246"/>
      <c r="H33" s="246"/>
      <c r="I33" s="246"/>
      <c r="J33" s="246"/>
      <c r="K33" s="246"/>
      <c r="L33" s="246"/>
      <c r="M33" s="246"/>
      <c r="N33" s="232"/>
      <c r="O33" s="232"/>
      <c r="P33" s="232"/>
      <c r="Q33" s="232"/>
      <c r="R33" s="232"/>
      <c r="S33" s="232"/>
      <c r="T33" s="232"/>
      <c r="U33" s="232"/>
      <c r="V33" s="232"/>
      <c r="W33" s="232"/>
      <c r="X33" s="232"/>
      <c r="Y33" s="232"/>
      <c r="Z33" s="232"/>
      <c r="AA33" s="232"/>
      <c r="AB33" s="232"/>
      <c r="AC33" s="232"/>
      <c r="AD33" s="232"/>
      <c r="AE33" s="232"/>
      <c r="AF33" s="232"/>
      <c r="AG33" s="232"/>
      <c r="AH33" s="232"/>
      <c r="AI33" s="232"/>
      <c r="AJ33" s="232"/>
      <c r="AK33" s="232"/>
      <c r="AL33" s="232"/>
      <c r="AM33" s="232"/>
      <c r="AN33" s="232"/>
      <c r="AO33" s="28"/>
      <c r="AP33" s="2"/>
      <c r="AQ33" s="2"/>
      <c r="AR33" s="2"/>
    </row>
    <row r="34" spans="4:44" ht="15" customHeight="1">
      <c r="D34" s="126" t="s">
        <v>135</v>
      </c>
      <c r="E34" s="126"/>
      <c r="F34" s="241"/>
      <c r="G34" s="241"/>
      <c r="H34" s="241"/>
      <c r="I34" s="241"/>
      <c r="J34" s="241"/>
      <c r="K34" s="241"/>
      <c r="L34" s="241"/>
      <c r="M34" s="241"/>
      <c r="N34" s="232"/>
      <c r="O34" s="232"/>
      <c r="P34" s="232"/>
      <c r="Q34" s="232"/>
      <c r="R34" s="232"/>
      <c r="S34" s="232"/>
      <c r="T34" s="232"/>
      <c r="U34" s="232"/>
      <c r="V34" s="232"/>
      <c r="W34" s="232"/>
      <c r="X34" s="232"/>
      <c r="Y34" s="232"/>
      <c r="Z34" s="232"/>
      <c r="AA34" s="232"/>
      <c r="AB34" s="232"/>
      <c r="AC34" s="232"/>
      <c r="AD34" s="232"/>
      <c r="AE34" s="232"/>
      <c r="AF34" s="232"/>
      <c r="AG34" s="232"/>
      <c r="AH34" s="232"/>
      <c r="AI34" s="232"/>
      <c r="AJ34" s="232"/>
      <c r="AK34" s="232"/>
      <c r="AL34" s="232"/>
      <c r="AM34" s="232"/>
      <c r="AN34" s="232"/>
      <c r="AO34" s="28">
        <f>F34*1000+H34*100+J34*10+L34</f>
        <v>0</v>
      </c>
      <c r="AP34" s="2"/>
      <c r="AQ34" s="2"/>
      <c r="AR34" s="2"/>
    </row>
    <row r="35" spans="4:44" ht="15" customHeight="1">
      <c r="D35" s="126"/>
      <c r="E35" s="126"/>
      <c r="F35" s="242"/>
      <c r="G35" s="242"/>
      <c r="H35" s="242"/>
      <c r="I35" s="242"/>
      <c r="J35" s="242"/>
      <c r="K35" s="242"/>
      <c r="L35" s="242"/>
      <c r="M35" s="24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8"/>
      <c r="AP35" s="2"/>
      <c r="AQ35" s="2"/>
      <c r="AR35" s="2"/>
    </row>
    <row r="36" spans="4:44" ht="15" customHeight="1">
      <c r="D36" s="126"/>
      <c r="E36" s="126"/>
      <c r="F36" s="243">
        <f>IF(OR(F34="",H34="",J34="",L34=""),"",VLOOKUP(AO34,'営業種目コード表'!$B$2:$C$216,2,FALSE))</f>
      </c>
      <c r="G36" s="244"/>
      <c r="H36" s="244"/>
      <c r="I36" s="244"/>
      <c r="J36" s="244"/>
      <c r="K36" s="244"/>
      <c r="L36" s="244"/>
      <c r="M36" s="244"/>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8"/>
      <c r="AP36" s="2"/>
      <c r="AQ36" s="2"/>
      <c r="AR36" s="2"/>
    </row>
    <row r="37" spans="4:44" ht="15" customHeight="1">
      <c r="D37" s="126"/>
      <c r="E37" s="126"/>
      <c r="F37" s="245"/>
      <c r="G37" s="246"/>
      <c r="H37" s="246"/>
      <c r="I37" s="246"/>
      <c r="J37" s="246"/>
      <c r="K37" s="246"/>
      <c r="L37" s="246"/>
      <c r="M37" s="246"/>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2"/>
      <c r="AN37" s="232"/>
      <c r="AO37" s="28"/>
      <c r="AP37" s="2"/>
      <c r="AQ37" s="2"/>
      <c r="AR37" s="2"/>
    </row>
    <row r="38" spans="4:44" ht="15" customHeight="1">
      <c r="D38" s="126" t="s">
        <v>136</v>
      </c>
      <c r="E38" s="126"/>
      <c r="F38" s="241"/>
      <c r="G38" s="241"/>
      <c r="H38" s="241"/>
      <c r="I38" s="241"/>
      <c r="J38" s="241"/>
      <c r="K38" s="241"/>
      <c r="L38" s="241"/>
      <c r="M38" s="241"/>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c r="AL38" s="232"/>
      <c r="AM38" s="232"/>
      <c r="AN38" s="232"/>
      <c r="AO38" s="28">
        <f>F38*1000+H38*100+J38*10+L38</f>
        <v>0</v>
      </c>
      <c r="AP38" s="2"/>
      <c r="AQ38" s="2"/>
      <c r="AR38" s="2"/>
    </row>
    <row r="39" spans="4:44" ht="15" customHeight="1">
      <c r="D39" s="126"/>
      <c r="E39" s="126"/>
      <c r="F39" s="242"/>
      <c r="G39" s="242"/>
      <c r="H39" s="242"/>
      <c r="I39" s="242"/>
      <c r="J39" s="242"/>
      <c r="K39" s="242"/>
      <c r="L39" s="242"/>
      <c r="M39" s="24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c r="AL39" s="232"/>
      <c r="AM39" s="232"/>
      <c r="AN39" s="232"/>
      <c r="AO39" s="28"/>
      <c r="AP39" s="2"/>
      <c r="AQ39" s="2"/>
      <c r="AR39" s="2"/>
    </row>
    <row r="40" spans="4:44" ht="15" customHeight="1">
      <c r="D40" s="126"/>
      <c r="E40" s="126"/>
      <c r="F40" s="243">
        <f>IF(OR(F38="",H38="",J38="",L38=""),"",VLOOKUP(AO38,'営業種目コード表'!$B$2:$C$216,2,FALSE))</f>
      </c>
      <c r="G40" s="244"/>
      <c r="H40" s="244"/>
      <c r="I40" s="244"/>
      <c r="J40" s="244"/>
      <c r="K40" s="244"/>
      <c r="L40" s="244"/>
      <c r="M40" s="244"/>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8"/>
      <c r="AP40" s="2"/>
      <c r="AQ40" s="2"/>
      <c r="AR40" s="2"/>
    </row>
    <row r="41" spans="4:44" ht="15" customHeight="1">
      <c r="D41" s="126"/>
      <c r="E41" s="126"/>
      <c r="F41" s="245"/>
      <c r="G41" s="246"/>
      <c r="H41" s="246"/>
      <c r="I41" s="246"/>
      <c r="J41" s="246"/>
      <c r="K41" s="246"/>
      <c r="L41" s="246"/>
      <c r="M41" s="246"/>
      <c r="N41" s="232"/>
      <c r="O41" s="232"/>
      <c r="P41" s="232"/>
      <c r="Q41" s="232"/>
      <c r="R41" s="232"/>
      <c r="S41" s="232"/>
      <c r="T41" s="232"/>
      <c r="U41" s="232"/>
      <c r="V41" s="232"/>
      <c r="W41" s="232"/>
      <c r="X41" s="232"/>
      <c r="Y41" s="232"/>
      <c r="Z41" s="232"/>
      <c r="AA41" s="232"/>
      <c r="AB41" s="232"/>
      <c r="AC41" s="232"/>
      <c r="AD41" s="232"/>
      <c r="AE41" s="232"/>
      <c r="AF41" s="232"/>
      <c r="AG41" s="232"/>
      <c r="AH41" s="232"/>
      <c r="AI41" s="232"/>
      <c r="AJ41" s="232"/>
      <c r="AK41" s="232"/>
      <c r="AL41" s="232"/>
      <c r="AM41" s="232"/>
      <c r="AN41" s="232"/>
      <c r="AO41" s="28"/>
      <c r="AP41" s="2"/>
      <c r="AQ41" s="2"/>
      <c r="AR41" s="2"/>
    </row>
    <row r="42" spans="4:44" ht="15" customHeight="1">
      <c r="D42" s="126" t="s">
        <v>137</v>
      </c>
      <c r="E42" s="126"/>
      <c r="F42" s="241"/>
      <c r="G42" s="241"/>
      <c r="H42" s="241"/>
      <c r="I42" s="241"/>
      <c r="J42" s="241"/>
      <c r="K42" s="241"/>
      <c r="L42" s="241"/>
      <c r="M42" s="241"/>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8">
        <f>F42*1000+H42*100+J42*10+L42</f>
        <v>0</v>
      </c>
      <c r="AP42" s="2"/>
      <c r="AQ42" s="2"/>
      <c r="AR42" s="2"/>
    </row>
    <row r="43" spans="4:44" ht="15" customHeight="1">
      <c r="D43" s="126"/>
      <c r="E43" s="126"/>
      <c r="F43" s="242"/>
      <c r="G43" s="242"/>
      <c r="H43" s="242"/>
      <c r="I43" s="242"/>
      <c r="J43" s="242"/>
      <c r="K43" s="242"/>
      <c r="L43" s="242"/>
      <c r="M43" s="24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8"/>
      <c r="AP43" s="2"/>
      <c r="AQ43" s="2"/>
      <c r="AR43" s="2"/>
    </row>
    <row r="44" spans="4:44" ht="15" customHeight="1">
      <c r="D44" s="126"/>
      <c r="E44" s="126"/>
      <c r="F44" s="243">
        <f>IF(OR(F42="",H42="",J42="",L42=""),"",VLOOKUP(AO42,'営業種目コード表'!$B$2:$C$216,2,FALSE))</f>
      </c>
      <c r="G44" s="244"/>
      <c r="H44" s="244"/>
      <c r="I44" s="244"/>
      <c r="J44" s="244"/>
      <c r="K44" s="244"/>
      <c r="L44" s="244"/>
      <c r="M44" s="244"/>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8"/>
      <c r="AP44" s="2"/>
      <c r="AQ44" s="2"/>
      <c r="AR44" s="2"/>
    </row>
    <row r="45" spans="4:44" ht="15" customHeight="1">
      <c r="D45" s="126"/>
      <c r="E45" s="126"/>
      <c r="F45" s="245"/>
      <c r="G45" s="246"/>
      <c r="H45" s="246"/>
      <c r="I45" s="246"/>
      <c r="J45" s="246"/>
      <c r="K45" s="246"/>
      <c r="L45" s="246"/>
      <c r="M45" s="246"/>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8"/>
      <c r="AP45" s="2"/>
      <c r="AQ45" s="2"/>
      <c r="AR45" s="2"/>
    </row>
    <row r="46" ht="15" customHeight="1">
      <c r="E46" s="1" t="s">
        <v>144</v>
      </c>
    </row>
    <row r="47" ht="15" customHeight="1">
      <c r="E47" s="1" t="s">
        <v>145</v>
      </c>
    </row>
    <row r="48" ht="15" customHeight="1">
      <c r="E48" s="1" t="s">
        <v>146</v>
      </c>
    </row>
  </sheetData>
  <sheetProtection sheet="1" selectLockedCells="1"/>
  <mergeCells count="98">
    <mergeCell ref="AF38:AN41"/>
    <mergeCell ref="F40:M41"/>
    <mergeCell ref="F42:G43"/>
    <mergeCell ref="H42:I43"/>
    <mergeCell ref="J42:K43"/>
    <mergeCell ref="L42:M43"/>
    <mergeCell ref="N42:V45"/>
    <mergeCell ref="W42:AE45"/>
    <mergeCell ref="AF42:AN45"/>
    <mergeCell ref="F44:M45"/>
    <mergeCell ref="F38:G39"/>
    <mergeCell ref="H38:I39"/>
    <mergeCell ref="J38:K39"/>
    <mergeCell ref="L38:M39"/>
    <mergeCell ref="N38:V41"/>
    <mergeCell ref="W38:AE41"/>
    <mergeCell ref="AF30:AN33"/>
    <mergeCell ref="F32:M33"/>
    <mergeCell ref="F34:G35"/>
    <mergeCell ref="H34:I35"/>
    <mergeCell ref="J34:K35"/>
    <mergeCell ref="L34:M35"/>
    <mergeCell ref="N34:V37"/>
    <mergeCell ref="W34:AE37"/>
    <mergeCell ref="AF34:AN37"/>
    <mergeCell ref="F36:M37"/>
    <mergeCell ref="F30:G31"/>
    <mergeCell ref="H30:I31"/>
    <mergeCell ref="J30:K31"/>
    <mergeCell ref="L30:M31"/>
    <mergeCell ref="N30:V33"/>
    <mergeCell ref="W30:AE33"/>
    <mergeCell ref="AF22:AN25"/>
    <mergeCell ref="F24:M25"/>
    <mergeCell ref="F26:G27"/>
    <mergeCell ref="H26:I27"/>
    <mergeCell ref="J26:K27"/>
    <mergeCell ref="L26:M27"/>
    <mergeCell ref="N26:V29"/>
    <mergeCell ref="W26:AE29"/>
    <mergeCell ref="AF26:AN29"/>
    <mergeCell ref="F28:M29"/>
    <mergeCell ref="N18:V21"/>
    <mergeCell ref="W18:AE21"/>
    <mergeCell ref="AF18:AN21"/>
    <mergeCell ref="F20:M21"/>
    <mergeCell ref="F22:G23"/>
    <mergeCell ref="H22:I23"/>
    <mergeCell ref="J22:K23"/>
    <mergeCell ref="L22:M23"/>
    <mergeCell ref="N22:V25"/>
    <mergeCell ref="W22:AE25"/>
    <mergeCell ref="W14:AE17"/>
    <mergeCell ref="W5:AE5"/>
    <mergeCell ref="AF6:AN9"/>
    <mergeCell ref="F10:G11"/>
    <mergeCell ref="H10:I11"/>
    <mergeCell ref="J10:K11"/>
    <mergeCell ref="L10:M11"/>
    <mergeCell ref="AF14:AN17"/>
    <mergeCell ref="F16:M17"/>
    <mergeCell ref="W6:AE9"/>
    <mergeCell ref="N4:V5"/>
    <mergeCell ref="F14:G15"/>
    <mergeCell ref="H14:I15"/>
    <mergeCell ref="J14:K15"/>
    <mergeCell ref="L14:M15"/>
    <mergeCell ref="N14:V17"/>
    <mergeCell ref="AF4:AN5"/>
    <mergeCell ref="N6:V9"/>
    <mergeCell ref="D22:E25"/>
    <mergeCell ref="F4:M4"/>
    <mergeCell ref="N10:V13"/>
    <mergeCell ref="W10:AE13"/>
    <mergeCell ref="AF10:AN13"/>
    <mergeCell ref="F5:M5"/>
    <mergeCell ref="F8:M9"/>
    <mergeCell ref="W4:AE4"/>
    <mergeCell ref="D26:E29"/>
    <mergeCell ref="D30:E33"/>
    <mergeCell ref="D34:E37"/>
    <mergeCell ref="J6:K7"/>
    <mergeCell ref="L6:M7"/>
    <mergeCell ref="F12:M13"/>
    <mergeCell ref="F18:G19"/>
    <mergeCell ref="H18:I19"/>
    <mergeCell ref="J18:K19"/>
    <mergeCell ref="L18:M19"/>
    <mergeCell ref="D38:E41"/>
    <mergeCell ref="D42:E45"/>
    <mergeCell ref="AJ1:AL1"/>
    <mergeCell ref="D4:E5"/>
    <mergeCell ref="D6:E9"/>
    <mergeCell ref="D10:E13"/>
    <mergeCell ref="D14:E17"/>
    <mergeCell ref="D18:E21"/>
    <mergeCell ref="F6:G7"/>
    <mergeCell ref="H6:I7"/>
  </mergeCells>
  <dataValidations count="2">
    <dataValidation type="list" allowBlank="1" showInputMessage="1" showErrorMessage="1" sqref="H10:M11 H14:M15 H18:M19 H22:M23 H26:M27 H30:M31 H34:M35 H38:M39 H42:M43 H6:M7">
      <formula1>"0,1,2,3,4,5,6,7,8,9"</formula1>
    </dataValidation>
    <dataValidation type="list" allowBlank="1" showInputMessage="1" showErrorMessage="1" sqref="F6:G7 F10:G11 F14:G15 F18:G19 F22:G23 F26:G27 F30:G31 F34:G35 F38:G39 F42:G43">
      <formula1>"0,1,2"</formula1>
    </dataValidation>
  </dataValidations>
  <printOptions/>
  <pageMargins left="0.25" right="0.25"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dimension ref="B4:AL38"/>
  <sheetViews>
    <sheetView view="pageBreakPreview" zoomScaleSheetLayoutView="100" zoomScalePageLayoutView="0" workbookViewId="0" topLeftCell="A10">
      <selection activeCell="O19" sqref="O19:W19"/>
    </sheetView>
  </sheetViews>
  <sheetFormatPr defaultColWidth="2.57421875" defaultRowHeight="15" customHeight="1"/>
  <cols>
    <col min="1" max="16384" width="2.421875" style="57" customWidth="1"/>
  </cols>
  <sheetData>
    <row r="4" spans="16:25" ht="15" customHeight="1">
      <c r="P4" s="249" t="s">
        <v>355</v>
      </c>
      <c r="Q4" s="249"/>
      <c r="R4" s="249"/>
      <c r="S4" s="249"/>
      <c r="T4" s="249"/>
      <c r="U4" s="249"/>
      <c r="V4" s="249"/>
      <c r="W4" s="249"/>
      <c r="X4" s="249"/>
      <c r="Y4" s="249"/>
    </row>
    <row r="5" spans="16:25" ht="15" customHeight="1">
      <c r="P5" s="249"/>
      <c r="Q5" s="249"/>
      <c r="R5" s="249"/>
      <c r="S5" s="249"/>
      <c r="T5" s="249"/>
      <c r="U5" s="249"/>
      <c r="V5" s="249"/>
      <c r="W5" s="249"/>
      <c r="X5" s="249"/>
      <c r="Y5" s="249"/>
    </row>
    <row r="7" ht="15" customHeight="1">
      <c r="D7" s="57" t="s">
        <v>356</v>
      </c>
    </row>
    <row r="8" spans="28:38" ht="15" customHeight="1">
      <c r="AB8" s="252" t="str">
        <f>IF('申請書'!AB7="","",'申請書'!AB7)</f>
        <v>令和</v>
      </c>
      <c r="AC8" s="252"/>
      <c r="AD8" s="248">
        <f>IF('申請書'!AD7="","",'申請書'!AD7)</f>
      </c>
      <c r="AE8" s="248"/>
      <c r="AF8" s="65" t="s">
        <v>381</v>
      </c>
      <c r="AG8" s="248">
        <f>IF('申請書'!AG7="","",'申請書'!AG7)</f>
      </c>
      <c r="AH8" s="248"/>
      <c r="AI8" s="65" t="s">
        <v>380</v>
      </c>
      <c r="AJ8" s="248">
        <f>IF('申請書'!AJ7="","",'申請書'!AJ7)</f>
      </c>
      <c r="AK8" s="248"/>
      <c r="AL8" s="65" t="s">
        <v>379</v>
      </c>
    </row>
    <row r="11" ht="15" customHeight="1">
      <c r="AF11" s="58"/>
    </row>
    <row r="12" ht="15" customHeight="1">
      <c r="V12" s="57" t="s">
        <v>358</v>
      </c>
    </row>
    <row r="13" spans="18:38" ht="15" customHeight="1">
      <c r="R13" s="60" t="s">
        <v>357</v>
      </c>
      <c r="V13" s="57" t="s">
        <v>359</v>
      </c>
      <c r="AL13" s="57" t="s">
        <v>361</v>
      </c>
    </row>
    <row r="14" ht="15" customHeight="1">
      <c r="V14" s="57" t="s">
        <v>360</v>
      </c>
    </row>
    <row r="19" spans="3:35" ht="15" customHeight="1">
      <c r="C19" s="57" t="s">
        <v>370</v>
      </c>
      <c r="O19" s="251" t="s">
        <v>385</v>
      </c>
      <c r="P19" s="251"/>
      <c r="Q19" s="251"/>
      <c r="R19" s="251"/>
      <c r="S19" s="251"/>
      <c r="T19" s="251"/>
      <c r="U19" s="251"/>
      <c r="V19" s="251"/>
      <c r="W19" s="251"/>
      <c r="X19" s="250" t="s">
        <v>371</v>
      </c>
      <c r="Y19" s="250"/>
      <c r="Z19" s="251" t="s">
        <v>385</v>
      </c>
      <c r="AA19" s="251"/>
      <c r="AB19" s="251"/>
      <c r="AC19" s="251"/>
      <c r="AD19" s="251"/>
      <c r="AE19" s="251"/>
      <c r="AF19" s="251"/>
      <c r="AG19" s="251"/>
      <c r="AH19" s="251"/>
      <c r="AI19" s="60" t="s">
        <v>372</v>
      </c>
    </row>
    <row r="20" ht="15" customHeight="1">
      <c r="B20" s="57" t="s">
        <v>362</v>
      </c>
    </row>
    <row r="23" spans="20:21" ht="15" customHeight="1">
      <c r="T23" s="250" t="s">
        <v>363</v>
      </c>
      <c r="U23" s="250"/>
    </row>
    <row r="26" ht="15" customHeight="1">
      <c r="V26" s="57" t="s">
        <v>358</v>
      </c>
    </row>
    <row r="27" spans="18:38" ht="15" customHeight="1">
      <c r="R27" s="57" t="s">
        <v>364</v>
      </c>
      <c r="V27" s="57" t="s">
        <v>359</v>
      </c>
      <c r="AL27" s="57" t="s">
        <v>361</v>
      </c>
    </row>
    <row r="28" ht="15" customHeight="1">
      <c r="V28" s="57" t="s">
        <v>360</v>
      </c>
    </row>
    <row r="34" ht="15" customHeight="1">
      <c r="B34" s="57" t="s">
        <v>365</v>
      </c>
    </row>
    <row r="35" ht="15" customHeight="1">
      <c r="B35" s="57" t="s">
        <v>366</v>
      </c>
    </row>
    <row r="36" ht="15" customHeight="1">
      <c r="B36" s="57" t="s">
        <v>367</v>
      </c>
    </row>
    <row r="37" ht="15" customHeight="1">
      <c r="B37" s="57" t="s">
        <v>368</v>
      </c>
    </row>
    <row r="38" ht="15" customHeight="1">
      <c r="B38" s="57" t="s">
        <v>369</v>
      </c>
    </row>
  </sheetData>
  <sheetProtection sheet="1" selectLockedCells="1"/>
  <mergeCells count="9">
    <mergeCell ref="AG8:AH8"/>
    <mergeCell ref="AJ8:AK8"/>
    <mergeCell ref="P4:Y5"/>
    <mergeCell ref="T23:U23"/>
    <mergeCell ref="O19:W19"/>
    <mergeCell ref="Z19:AH19"/>
    <mergeCell ref="X19:Y19"/>
    <mergeCell ref="AB8:AC8"/>
    <mergeCell ref="AD8:AE8"/>
  </mergeCells>
  <printOptions/>
  <pageMargins left="0.25" right="0.25" top="0.75" bottom="0.75" header="0.3" footer="0.3"/>
  <pageSetup fitToHeight="0" fitToWidth="0" orientation="portrait" paperSize="9" r:id="rId1"/>
</worksheet>
</file>

<file path=xl/worksheets/sheet6.xml><?xml version="1.0" encoding="utf-8"?>
<worksheet xmlns="http://schemas.openxmlformats.org/spreadsheetml/2006/main" xmlns:r="http://schemas.openxmlformats.org/officeDocument/2006/relationships">
  <dimension ref="A1:C216"/>
  <sheetViews>
    <sheetView view="pageBreakPreview" zoomScaleSheetLayoutView="100" zoomScalePageLayoutView="0" workbookViewId="0" topLeftCell="A184">
      <selection activeCell="A1" sqref="A1"/>
    </sheetView>
  </sheetViews>
  <sheetFormatPr defaultColWidth="6.28125" defaultRowHeight="15" customHeight="1"/>
  <cols>
    <col min="1" max="1" width="6.28125" style="54" customWidth="1"/>
    <col min="2" max="2" width="12.421875" style="55" customWidth="1"/>
    <col min="3" max="3" width="25.00390625" style="56" customWidth="1"/>
    <col min="4" max="16384" width="6.28125" style="35" customWidth="1"/>
  </cols>
  <sheetData>
    <row r="1" spans="1:3" ht="15" customHeight="1" thickBot="1">
      <c r="A1" s="32"/>
      <c r="B1" s="33" t="s">
        <v>147</v>
      </c>
      <c r="C1" s="34" t="s">
        <v>139</v>
      </c>
    </row>
    <row r="2" spans="1:3" ht="15" customHeight="1">
      <c r="A2" s="253" t="s">
        <v>148</v>
      </c>
      <c r="B2" s="36">
        <v>101</v>
      </c>
      <c r="C2" s="37" t="s">
        <v>149</v>
      </c>
    </row>
    <row r="3" spans="1:3" ht="15" customHeight="1">
      <c r="A3" s="254"/>
      <c r="B3" s="38">
        <v>102</v>
      </c>
      <c r="C3" s="39" t="s">
        <v>150</v>
      </c>
    </row>
    <row r="4" spans="1:3" ht="15" customHeight="1">
      <c r="A4" s="254"/>
      <c r="B4" s="38">
        <v>103</v>
      </c>
      <c r="C4" s="39" t="s">
        <v>151</v>
      </c>
    </row>
    <row r="5" spans="1:3" ht="15" customHeight="1">
      <c r="A5" s="254"/>
      <c r="B5" s="38">
        <v>104</v>
      </c>
      <c r="C5" s="39" t="s">
        <v>152</v>
      </c>
    </row>
    <row r="6" spans="1:3" ht="15" customHeight="1">
      <c r="A6" s="254"/>
      <c r="B6" s="38">
        <v>105</v>
      </c>
      <c r="C6" s="39" t="s">
        <v>153</v>
      </c>
    </row>
    <row r="7" spans="1:3" ht="15" customHeight="1">
      <c r="A7" s="254"/>
      <c r="B7" s="38">
        <v>106</v>
      </c>
      <c r="C7" s="39" t="s">
        <v>154</v>
      </c>
    </row>
    <row r="8" spans="1:3" ht="15" customHeight="1">
      <c r="A8" s="254"/>
      <c r="B8" s="38">
        <v>107</v>
      </c>
      <c r="C8" s="39" t="s">
        <v>155</v>
      </c>
    </row>
    <row r="9" spans="1:3" ht="15" customHeight="1">
      <c r="A9" s="254"/>
      <c r="B9" s="38">
        <v>108</v>
      </c>
      <c r="C9" s="39" t="s">
        <v>156</v>
      </c>
    </row>
    <row r="10" spans="1:3" ht="15" customHeight="1">
      <c r="A10" s="254"/>
      <c r="B10" s="38">
        <v>109</v>
      </c>
      <c r="C10" s="39" t="s">
        <v>157</v>
      </c>
    </row>
    <row r="11" spans="1:3" ht="15" customHeight="1" thickBot="1">
      <c r="A11" s="255"/>
      <c r="B11" s="40">
        <v>199</v>
      </c>
      <c r="C11" s="41" t="s">
        <v>158</v>
      </c>
    </row>
    <row r="12" spans="1:3" ht="15" customHeight="1" thickTop="1">
      <c r="A12" s="256" t="s">
        <v>159</v>
      </c>
      <c r="B12" s="42">
        <v>201</v>
      </c>
      <c r="C12" s="43" t="s">
        <v>149</v>
      </c>
    </row>
    <row r="13" spans="1:3" ht="15" customHeight="1">
      <c r="A13" s="254"/>
      <c r="B13" s="38">
        <v>202</v>
      </c>
      <c r="C13" s="39" t="s">
        <v>182</v>
      </c>
    </row>
    <row r="14" spans="1:3" ht="15" customHeight="1">
      <c r="A14" s="254"/>
      <c r="B14" s="38">
        <v>203</v>
      </c>
      <c r="C14" s="39" t="s">
        <v>183</v>
      </c>
    </row>
    <row r="15" spans="1:3" ht="15" customHeight="1">
      <c r="A15" s="254"/>
      <c r="B15" s="38">
        <v>204</v>
      </c>
      <c r="C15" s="39" t="s">
        <v>184</v>
      </c>
    </row>
    <row r="16" spans="1:3" ht="15" customHeight="1">
      <c r="A16" s="254"/>
      <c r="B16" s="38">
        <v>205</v>
      </c>
      <c r="C16" s="39" t="s">
        <v>185</v>
      </c>
    </row>
    <row r="17" spans="1:3" ht="15" customHeight="1">
      <c r="A17" s="254"/>
      <c r="B17" s="38">
        <v>206</v>
      </c>
      <c r="C17" s="39" t="s">
        <v>186</v>
      </c>
    </row>
    <row r="18" spans="1:3" ht="15" customHeight="1">
      <c r="A18" s="254"/>
      <c r="B18" s="38">
        <v>207</v>
      </c>
      <c r="C18" s="39" t="s">
        <v>187</v>
      </c>
    </row>
    <row r="19" spans="1:3" ht="15" customHeight="1">
      <c r="A19" s="254"/>
      <c r="B19" s="38">
        <v>208</v>
      </c>
      <c r="C19" s="39" t="s">
        <v>188</v>
      </c>
    </row>
    <row r="20" spans="1:3" ht="15" customHeight="1">
      <c r="A20" s="254"/>
      <c r="B20" s="38">
        <v>209</v>
      </c>
      <c r="C20" s="39" t="s">
        <v>189</v>
      </c>
    </row>
    <row r="21" spans="1:3" ht="15" customHeight="1">
      <c r="A21" s="254"/>
      <c r="B21" s="38">
        <v>210</v>
      </c>
      <c r="C21" s="39" t="s">
        <v>190</v>
      </c>
    </row>
    <row r="22" spans="1:3" ht="15" customHeight="1">
      <c r="A22" s="254"/>
      <c r="B22" s="38">
        <v>211</v>
      </c>
      <c r="C22" s="39" t="s">
        <v>191</v>
      </c>
    </row>
    <row r="23" spans="1:3" ht="15" customHeight="1">
      <c r="A23" s="254"/>
      <c r="B23" s="38">
        <v>212</v>
      </c>
      <c r="C23" s="39" t="s">
        <v>192</v>
      </c>
    </row>
    <row r="24" spans="1:3" ht="15" customHeight="1" thickBot="1">
      <c r="A24" s="255"/>
      <c r="B24" s="40">
        <v>299</v>
      </c>
      <c r="C24" s="41" t="s">
        <v>158</v>
      </c>
    </row>
    <row r="25" spans="1:3" ht="15" customHeight="1" thickTop="1">
      <c r="A25" s="256" t="s">
        <v>160</v>
      </c>
      <c r="B25" s="42">
        <v>301</v>
      </c>
      <c r="C25" s="43" t="s">
        <v>149</v>
      </c>
    </row>
    <row r="26" spans="1:3" ht="15" customHeight="1">
      <c r="A26" s="254"/>
      <c r="B26" s="38">
        <v>302</v>
      </c>
      <c r="C26" s="39" t="s">
        <v>193</v>
      </c>
    </row>
    <row r="27" spans="1:3" ht="15" customHeight="1">
      <c r="A27" s="254"/>
      <c r="B27" s="38">
        <v>303</v>
      </c>
      <c r="C27" s="39" t="s">
        <v>194</v>
      </c>
    </row>
    <row r="28" spans="1:3" ht="15" customHeight="1">
      <c r="A28" s="254"/>
      <c r="B28" s="38">
        <v>304</v>
      </c>
      <c r="C28" s="39" t="s">
        <v>195</v>
      </c>
    </row>
    <row r="29" spans="1:3" ht="15" customHeight="1">
      <c r="A29" s="254"/>
      <c r="B29" s="38">
        <v>305</v>
      </c>
      <c r="C29" s="39" t="s">
        <v>196</v>
      </c>
    </row>
    <row r="30" spans="1:3" ht="15" customHeight="1">
      <c r="A30" s="254"/>
      <c r="B30" s="38">
        <v>306</v>
      </c>
      <c r="C30" s="39" t="s">
        <v>197</v>
      </c>
    </row>
    <row r="31" spans="1:3" ht="15" customHeight="1">
      <c r="A31" s="254"/>
      <c r="B31" s="38">
        <v>307</v>
      </c>
      <c r="C31" s="39" t="s">
        <v>198</v>
      </c>
    </row>
    <row r="32" spans="1:3" ht="15" customHeight="1">
      <c r="A32" s="254"/>
      <c r="B32" s="38">
        <v>308</v>
      </c>
      <c r="C32" s="39" t="s">
        <v>199</v>
      </c>
    </row>
    <row r="33" spans="1:3" ht="15" customHeight="1">
      <c r="A33" s="254"/>
      <c r="B33" s="38">
        <v>309</v>
      </c>
      <c r="C33" s="39" t="s">
        <v>200</v>
      </c>
    </row>
    <row r="34" spans="1:3" ht="15" customHeight="1">
      <c r="A34" s="254"/>
      <c r="B34" s="38">
        <v>310</v>
      </c>
      <c r="C34" s="39" t="s">
        <v>201</v>
      </c>
    </row>
    <row r="35" spans="1:3" ht="15" customHeight="1">
      <c r="A35" s="254"/>
      <c r="B35" s="38">
        <v>911</v>
      </c>
      <c r="C35" s="39" t="s">
        <v>202</v>
      </c>
    </row>
    <row r="36" spans="1:3" ht="15" customHeight="1" thickBot="1">
      <c r="A36" s="255"/>
      <c r="B36" s="40">
        <v>399</v>
      </c>
      <c r="C36" s="41" t="s">
        <v>158</v>
      </c>
    </row>
    <row r="37" spans="1:3" ht="15" customHeight="1" thickTop="1">
      <c r="A37" s="256" t="s">
        <v>161</v>
      </c>
      <c r="B37" s="42">
        <v>401</v>
      </c>
      <c r="C37" s="43" t="s">
        <v>203</v>
      </c>
    </row>
    <row r="38" spans="1:3" ht="15" customHeight="1">
      <c r="A38" s="254"/>
      <c r="B38" s="38">
        <v>402</v>
      </c>
      <c r="C38" s="39" t="s">
        <v>204</v>
      </c>
    </row>
    <row r="39" spans="1:3" ht="15" customHeight="1">
      <c r="A39" s="254"/>
      <c r="B39" s="38">
        <v>403</v>
      </c>
      <c r="C39" s="39" t="s">
        <v>205</v>
      </c>
    </row>
    <row r="40" spans="1:3" ht="15" customHeight="1" thickBot="1">
      <c r="A40" s="255"/>
      <c r="B40" s="40">
        <v>499</v>
      </c>
      <c r="C40" s="41" t="s">
        <v>158</v>
      </c>
    </row>
    <row r="41" spans="1:3" ht="15" customHeight="1" thickTop="1">
      <c r="A41" s="256" t="s">
        <v>162</v>
      </c>
      <c r="B41" s="42">
        <v>501</v>
      </c>
      <c r="C41" s="43" t="s">
        <v>149</v>
      </c>
    </row>
    <row r="42" spans="1:3" ht="15" customHeight="1">
      <c r="A42" s="254"/>
      <c r="B42" s="38">
        <v>502</v>
      </c>
      <c r="C42" s="39" t="s">
        <v>206</v>
      </c>
    </row>
    <row r="43" spans="1:3" ht="15" customHeight="1">
      <c r="A43" s="254"/>
      <c r="B43" s="38">
        <v>503</v>
      </c>
      <c r="C43" s="39" t="s">
        <v>207</v>
      </c>
    </row>
    <row r="44" spans="1:3" ht="15" customHeight="1">
      <c r="A44" s="254"/>
      <c r="B44" s="38">
        <v>504</v>
      </c>
      <c r="C44" s="39" t="s">
        <v>208</v>
      </c>
    </row>
    <row r="45" spans="1:3" ht="15" customHeight="1">
      <c r="A45" s="254"/>
      <c r="B45" s="38">
        <v>505</v>
      </c>
      <c r="C45" s="39" t="s">
        <v>209</v>
      </c>
    </row>
    <row r="46" spans="1:3" ht="15" customHeight="1">
      <c r="A46" s="254"/>
      <c r="B46" s="38">
        <v>506</v>
      </c>
      <c r="C46" s="39" t="s">
        <v>210</v>
      </c>
    </row>
    <row r="47" spans="1:3" ht="15" customHeight="1">
      <c r="A47" s="254"/>
      <c r="B47" s="38">
        <v>507</v>
      </c>
      <c r="C47" s="39" t="s">
        <v>211</v>
      </c>
    </row>
    <row r="48" spans="1:3" ht="15" customHeight="1" thickBot="1">
      <c r="A48" s="255"/>
      <c r="B48" s="40">
        <v>599</v>
      </c>
      <c r="C48" s="41" t="s">
        <v>158</v>
      </c>
    </row>
    <row r="49" spans="1:3" ht="15" customHeight="1" thickTop="1">
      <c r="A49" s="256" t="s">
        <v>163</v>
      </c>
      <c r="B49" s="42">
        <v>601</v>
      </c>
      <c r="C49" s="43" t="s">
        <v>149</v>
      </c>
    </row>
    <row r="50" spans="1:3" ht="15" customHeight="1">
      <c r="A50" s="254"/>
      <c r="B50" s="38">
        <v>602</v>
      </c>
      <c r="C50" s="39" t="s">
        <v>212</v>
      </c>
    </row>
    <row r="51" spans="1:3" ht="15" customHeight="1">
      <c r="A51" s="254"/>
      <c r="B51" s="38">
        <v>603</v>
      </c>
      <c r="C51" s="39" t="s">
        <v>213</v>
      </c>
    </row>
    <row r="52" spans="1:3" ht="15" customHeight="1">
      <c r="A52" s="254"/>
      <c r="B52" s="38">
        <v>604</v>
      </c>
      <c r="C52" s="39" t="s">
        <v>214</v>
      </c>
    </row>
    <row r="53" spans="1:3" ht="15" customHeight="1">
      <c r="A53" s="254"/>
      <c r="B53" s="38">
        <v>605</v>
      </c>
      <c r="C53" s="39" t="s">
        <v>215</v>
      </c>
    </row>
    <row r="54" spans="1:3" ht="15" customHeight="1">
      <c r="A54" s="254"/>
      <c r="B54" s="38">
        <v>606</v>
      </c>
      <c r="C54" s="39" t="s">
        <v>216</v>
      </c>
    </row>
    <row r="55" spans="1:3" ht="15" customHeight="1">
      <c r="A55" s="254"/>
      <c r="B55" s="38">
        <v>607</v>
      </c>
      <c r="C55" s="39" t="s">
        <v>217</v>
      </c>
    </row>
    <row r="56" spans="1:3" ht="15" customHeight="1" thickBot="1">
      <c r="A56" s="255"/>
      <c r="B56" s="40">
        <v>699</v>
      </c>
      <c r="C56" s="41" t="s">
        <v>158</v>
      </c>
    </row>
    <row r="57" spans="1:3" ht="15" customHeight="1" thickTop="1">
      <c r="A57" s="256" t="s">
        <v>164</v>
      </c>
      <c r="B57" s="42">
        <v>701</v>
      </c>
      <c r="C57" s="43" t="s">
        <v>149</v>
      </c>
    </row>
    <row r="58" spans="1:3" ht="15" customHeight="1">
      <c r="A58" s="254"/>
      <c r="B58" s="38">
        <v>702</v>
      </c>
      <c r="C58" s="39" t="s">
        <v>218</v>
      </c>
    </row>
    <row r="59" spans="1:3" ht="15" customHeight="1">
      <c r="A59" s="254"/>
      <c r="B59" s="38">
        <v>703</v>
      </c>
      <c r="C59" s="39" t="s">
        <v>219</v>
      </c>
    </row>
    <row r="60" spans="1:3" ht="15" customHeight="1">
      <c r="A60" s="254"/>
      <c r="B60" s="38">
        <v>704</v>
      </c>
      <c r="C60" s="39" t="s">
        <v>220</v>
      </c>
    </row>
    <row r="61" spans="1:3" ht="15" customHeight="1">
      <c r="A61" s="254"/>
      <c r="B61" s="38">
        <v>705</v>
      </c>
      <c r="C61" s="39" t="s">
        <v>221</v>
      </c>
    </row>
    <row r="62" spans="1:3" ht="15" customHeight="1">
      <c r="A62" s="254"/>
      <c r="B62" s="38">
        <v>706</v>
      </c>
      <c r="C62" s="39" t="s">
        <v>222</v>
      </c>
    </row>
    <row r="63" spans="1:3" ht="15" customHeight="1" thickBot="1">
      <c r="A63" s="255"/>
      <c r="B63" s="40">
        <v>799</v>
      </c>
      <c r="C63" s="41" t="s">
        <v>158</v>
      </c>
    </row>
    <row r="64" spans="1:3" ht="15" customHeight="1" thickTop="1">
      <c r="A64" s="256" t="s">
        <v>165</v>
      </c>
      <c r="B64" s="42">
        <v>801</v>
      </c>
      <c r="C64" s="43" t="s">
        <v>223</v>
      </c>
    </row>
    <row r="65" spans="1:3" ht="15" customHeight="1">
      <c r="A65" s="254"/>
      <c r="B65" s="38">
        <v>802</v>
      </c>
      <c r="C65" s="39" t="s">
        <v>224</v>
      </c>
    </row>
    <row r="66" spans="1:3" ht="15" customHeight="1">
      <c r="A66" s="254"/>
      <c r="B66" s="38">
        <v>803</v>
      </c>
      <c r="C66" s="39" t="s">
        <v>225</v>
      </c>
    </row>
    <row r="67" spans="1:3" ht="15" customHeight="1">
      <c r="A67" s="254"/>
      <c r="B67" s="38">
        <v>804</v>
      </c>
      <c r="C67" s="39" t="s">
        <v>226</v>
      </c>
    </row>
    <row r="68" spans="1:3" ht="15" customHeight="1">
      <c r="A68" s="254"/>
      <c r="B68" s="38">
        <v>805</v>
      </c>
      <c r="C68" s="39" t="s">
        <v>227</v>
      </c>
    </row>
    <row r="69" spans="1:3" ht="15" customHeight="1">
      <c r="A69" s="254"/>
      <c r="B69" s="38">
        <v>806</v>
      </c>
      <c r="C69" s="39" t="s">
        <v>228</v>
      </c>
    </row>
    <row r="70" spans="1:3" ht="15" customHeight="1" thickBot="1">
      <c r="A70" s="255"/>
      <c r="B70" s="40">
        <v>899</v>
      </c>
      <c r="C70" s="41" t="s">
        <v>158</v>
      </c>
    </row>
    <row r="71" spans="1:3" ht="15" customHeight="1" thickTop="1">
      <c r="A71" s="256" t="s">
        <v>166</v>
      </c>
      <c r="B71" s="42">
        <v>901</v>
      </c>
      <c r="C71" s="43" t="s">
        <v>229</v>
      </c>
    </row>
    <row r="72" spans="1:3" ht="15" customHeight="1">
      <c r="A72" s="254"/>
      <c r="B72" s="38">
        <v>902</v>
      </c>
      <c r="C72" s="39" t="s">
        <v>230</v>
      </c>
    </row>
    <row r="73" spans="1:3" ht="15" customHeight="1">
      <c r="A73" s="254"/>
      <c r="B73" s="38">
        <v>903</v>
      </c>
      <c r="C73" s="39" t="s">
        <v>231</v>
      </c>
    </row>
    <row r="74" spans="1:3" ht="15" customHeight="1">
      <c r="A74" s="254"/>
      <c r="B74" s="38">
        <v>904</v>
      </c>
      <c r="C74" s="39" t="s">
        <v>232</v>
      </c>
    </row>
    <row r="75" spans="1:3" ht="15" customHeight="1" thickBot="1">
      <c r="A75" s="255"/>
      <c r="B75" s="40">
        <v>999</v>
      </c>
      <c r="C75" s="41" t="s">
        <v>158</v>
      </c>
    </row>
    <row r="76" spans="1:3" ht="15" customHeight="1" thickTop="1">
      <c r="A76" s="256" t="s">
        <v>167</v>
      </c>
      <c r="B76" s="42">
        <v>1001</v>
      </c>
      <c r="C76" s="43" t="s">
        <v>233</v>
      </c>
    </row>
    <row r="77" spans="1:3" ht="15" customHeight="1">
      <c r="A77" s="254"/>
      <c r="B77" s="38">
        <v>1002</v>
      </c>
      <c r="C77" s="39" t="s">
        <v>234</v>
      </c>
    </row>
    <row r="78" spans="1:3" ht="15" customHeight="1">
      <c r="A78" s="254"/>
      <c r="B78" s="38">
        <v>1003</v>
      </c>
      <c r="C78" s="39" t="s">
        <v>235</v>
      </c>
    </row>
    <row r="79" spans="1:3" ht="15" customHeight="1">
      <c r="A79" s="254"/>
      <c r="B79" s="38">
        <v>1004</v>
      </c>
      <c r="C79" s="39" t="s">
        <v>236</v>
      </c>
    </row>
    <row r="80" spans="1:3" ht="15" customHeight="1">
      <c r="A80" s="254"/>
      <c r="B80" s="38">
        <v>1005</v>
      </c>
      <c r="C80" s="39" t="s">
        <v>237</v>
      </c>
    </row>
    <row r="81" spans="1:3" ht="15" customHeight="1">
      <c r="A81" s="254"/>
      <c r="B81" s="38">
        <v>1006</v>
      </c>
      <c r="C81" s="39" t="s">
        <v>238</v>
      </c>
    </row>
    <row r="82" spans="1:3" ht="15" customHeight="1" thickBot="1">
      <c r="A82" s="255"/>
      <c r="B82" s="40">
        <v>1099</v>
      </c>
      <c r="C82" s="41" t="s">
        <v>158</v>
      </c>
    </row>
    <row r="83" spans="1:3" ht="15" customHeight="1" thickTop="1">
      <c r="A83" s="256" t="s">
        <v>168</v>
      </c>
      <c r="B83" s="42">
        <v>1101</v>
      </c>
      <c r="C83" s="43" t="s">
        <v>149</v>
      </c>
    </row>
    <row r="84" spans="1:3" ht="15" customHeight="1">
      <c r="A84" s="254"/>
      <c r="B84" s="38">
        <v>1102</v>
      </c>
      <c r="C84" s="39" t="s">
        <v>239</v>
      </c>
    </row>
    <row r="85" spans="1:3" ht="15" customHeight="1">
      <c r="A85" s="254"/>
      <c r="B85" s="38">
        <v>1103</v>
      </c>
      <c r="C85" s="39" t="s">
        <v>240</v>
      </c>
    </row>
    <row r="86" spans="1:3" ht="15" customHeight="1">
      <c r="A86" s="254"/>
      <c r="B86" s="38">
        <v>1104</v>
      </c>
      <c r="C86" s="39" t="s">
        <v>241</v>
      </c>
    </row>
    <row r="87" spans="1:3" ht="15" customHeight="1">
      <c r="A87" s="254"/>
      <c r="B87" s="38">
        <v>1105</v>
      </c>
      <c r="C87" s="39" t="s">
        <v>242</v>
      </c>
    </row>
    <row r="88" spans="1:3" ht="15" customHeight="1">
      <c r="A88" s="254"/>
      <c r="B88" s="38">
        <v>1106</v>
      </c>
      <c r="C88" s="39" t="s">
        <v>243</v>
      </c>
    </row>
    <row r="89" spans="1:3" ht="15" customHeight="1">
      <c r="A89" s="254"/>
      <c r="B89" s="38">
        <v>1107</v>
      </c>
      <c r="C89" s="39" t="s">
        <v>244</v>
      </c>
    </row>
    <row r="90" spans="1:3" ht="15" customHeight="1">
      <c r="A90" s="254"/>
      <c r="B90" s="38">
        <v>1108</v>
      </c>
      <c r="C90" s="39" t="s">
        <v>331</v>
      </c>
    </row>
    <row r="91" spans="1:3" ht="15" customHeight="1">
      <c r="A91" s="254"/>
      <c r="B91" s="38">
        <v>1109</v>
      </c>
      <c r="C91" s="39" t="s">
        <v>245</v>
      </c>
    </row>
    <row r="92" spans="1:3" ht="15" customHeight="1" thickBot="1">
      <c r="A92" s="255"/>
      <c r="B92" s="40">
        <v>1199</v>
      </c>
      <c r="C92" s="41" t="s">
        <v>158</v>
      </c>
    </row>
    <row r="93" spans="1:3" ht="15" customHeight="1" thickTop="1">
      <c r="A93" s="256" t="s">
        <v>169</v>
      </c>
      <c r="B93" s="42">
        <v>1201</v>
      </c>
      <c r="C93" s="43" t="s">
        <v>149</v>
      </c>
    </row>
    <row r="94" spans="1:3" ht="15" customHeight="1">
      <c r="A94" s="254"/>
      <c r="B94" s="38">
        <v>1202</v>
      </c>
      <c r="C94" s="39" t="s">
        <v>246</v>
      </c>
    </row>
    <row r="95" spans="1:3" ht="15" customHeight="1">
      <c r="A95" s="254"/>
      <c r="B95" s="38">
        <v>1203</v>
      </c>
      <c r="C95" s="39" t="s">
        <v>247</v>
      </c>
    </row>
    <row r="96" spans="1:3" ht="15" customHeight="1">
      <c r="A96" s="254"/>
      <c r="B96" s="38">
        <v>1204</v>
      </c>
      <c r="C96" s="39" t="s">
        <v>248</v>
      </c>
    </row>
    <row r="97" spans="1:3" ht="15" customHeight="1">
      <c r="A97" s="254"/>
      <c r="B97" s="38">
        <v>1205</v>
      </c>
      <c r="C97" s="39" t="s">
        <v>249</v>
      </c>
    </row>
    <row r="98" spans="1:3" ht="15" customHeight="1">
      <c r="A98" s="254"/>
      <c r="B98" s="38">
        <v>1206</v>
      </c>
      <c r="C98" s="39" t="s">
        <v>250</v>
      </c>
    </row>
    <row r="99" spans="1:3" ht="15" customHeight="1">
      <c r="A99" s="254"/>
      <c r="B99" s="38">
        <v>1207</v>
      </c>
      <c r="C99" s="39" t="s">
        <v>251</v>
      </c>
    </row>
    <row r="100" spans="1:3" ht="15" customHeight="1">
      <c r="A100" s="254"/>
      <c r="B100" s="38">
        <v>1208</v>
      </c>
      <c r="C100" s="39" t="s">
        <v>252</v>
      </c>
    </row>
    <row r="101" spans="1:3" ht="15" customHeight="1">
      <c r="A101" s="254"/>
      <c r="B101" s="38">
        <v>1209</v>
      </c>
      <c r="C101" s="39" t="s">
        <v>253</v>
      </c>
    </row>
    <row r="102" spans="1:3" ht="15" customHeight="1" thickBot="1">
      <c r="A102" s="255"/>
      <c r="B102" s="40">
        <v>1299</v>
      </c>
      <c r="C102" s="41" t="s">
        <v>158</v>
      </c>
    </row>
    <row r="103" spans="1:3" ht="15" customHeight="1" thickTop="1">
      <c r="A103" s="256" t="s">
        <v>170</v>
      </c>
      <c r="B103" s="42">
        <v>1301</v>
      </c>
      <c r="C103" s="43" t="s">
        <v>254</v>
      </c>
    </row>
    <row r="104" spans="1:3" ht="15" customHeight="1">
      <c r="A104" s="254"/>
      <c r="B104" s="38">
        <v>1302</v>
      </c>
      <c r="C104" s="39" t="s">
        <v>255</v>
      </c>
    </row>
    <row r="105" spans="1:3" ht="15" customHeight="1">
      <c r="A105" s="254"/>
      <c r="B105" s="38">
        <v>1303</v>
      </c>
      <c r="C105" s="39" t="s">
        <v>256</v>
      </c>
    </row>
    <row r="106" spans="1:3" ht="15" customHeight="1">
      <c r="A106" s="254"/>
      <c r="B106" s="38">
        <v>1304</v>
      </c>
      <c r="C106" s="39" t="s">
        <v>257</v>
      </c>
    </row>
    <row r="107" spans="1:3" ht="15" customHeight="1">
      <c r="A107" s="254"/>
      <c r="B107" s="38">
        <v>1305</v>
      </c>
      <c r="C107" s="39" t="s">
        <v>258</v>
      </c>
    </row>
    <row r="108" spans="1:3" ht="15" customHeight="1">
      <c r="A108" s="254"/>
      <c r="B108" s="38">
        <v>1306</v>
      </c>
      <c r="C108" s="39" t="s">
        <v>259</v>
      </c>
    </row>
    <row r="109" spans="1:3" ht="15" customHeight="1">
      <c r="A109" s="254"/>
      <c r="B109" s="38">
        <v>1307</v>
      </c>
      <c r="C109" s="39" t="s">
        <v>260</v>
      </c>
    </row>
    <row r="110" spans="1:3" ht="15" customHeight="1">
      <c r="A110" s="254"/>
      <c r="B110" s="38">
        <v>1308</v>
      </c>
      <c r="C110" s="39" t="s">
        <v>261</v>
      </c>
    </row>
    <row r="111" spans="1:3" ht="15" customHeight="1">
      <c r="A111" s="254"/>
      <c r="B111" s="38">
        <v>1309</v>
      </c>
      <c r="C111" s="39" t="s">
        <v>262</v>
      </c>
    </row>
    <row r="112" spans="1:3" ht="15" customHeight="1">
      <c r="A112" s="254"/>
      <c r="B112" s="38">
        <v>1310</v>
      </c>
      <c r="C112" s="39" t="s">
        <v>263</v>
      </c>
    </row>
    <row r="113" spans="1:3" ht="15" customHeight="1">
      <c r="A113" s="254"/>
      <c r="B113" s="38">
        <v>1311</v>
      </c>
      <c r="C113" s="39" t="s">
        <v>264</v>
      </c>
    </row>
    <row r="114" spans="1:3" ht="15" customHeight="1">
      <c r="A114" s="254"/>
      <c r="B114" s="38">
        <v>1312</v>
      </c>
      <c r="C114" s="39" t="s">
        <v>265</v>
      </c>
    </row>
    <row r="115" spans="1:3" ht="15" customHeight="1">
      <c r="A115" s="254"/>
      <c r="B115" s="38">
        <v>1313</v>
      </c>
      <c r="C115" s="39" t="s">
        <v>332</v>
      </c>
    </row>
    <row r="116" spans="1:3" ht="15" customHeight="1" thickBot="1">
      <c r="A116" s="255"/>
      <c r="B116" s="40">
        <v>1399</v>
      </c>
      <c r="C116" s="41" t="s">
        <v>158</v>
      </c>
    </row>
    <row r="117" spans="1:3" ht="15" customHeight="1" thickTop="1">
      <c r="A117" s="256" t="s">
        <v>171</v>
      </c>
      <c r="B117" s="42">
        <v>1401</v>
      </c>
      <c r="C117" s="43" t="s">
        <v>149</v>
      </c>
    </row>
    <row r="118" spans="1:3" ht="15" customHeight="1">
      <c r="A118" s="254"/>
      <c r="B118" s="38">
        <v>1402</v>
      </c>
      <c r="C118" s="39" t="s">
        <v>266</v>
      </c>
    </row>
    <row r="119" spans="1:3" ht="15" customHeight="1">
      <c r="A119" s="254"/>
      <c r="B119" s="38">
        <v>1403</v>
      </c>
      <c r="C119" s="39" t="s">
        <v>267</v>
      </c>
    </row>
    <row r="120" spans="1:3" ht="15" customHeight="1">
      <c r="A120" s="254"/>
      <c r="B120" s="38">
        <v>1404</v>
      </c>
      <c r="C120" s="39" t="s">
        <v>268</v>
      </c>
    </row>
    <row r="121" spans="1:3" ht="15" customHeight="1" thickBot="1">
      <c r="A121" s="255"/>
      <c r="B121" s="40">
        <v>1499</v>
      </c>
      <c r="C121" s="41" t="s">
        <v>158</v>
      </c>
    </row>
    <row r="122" spans="1:3" ht="15" customHeight="1" thickTop="1">
      <c r="A122" s="256" t="s">
        <v>172</v>
      </c>
      <c r="B122" s="42">
        <v>1501</v>
      </c>
      <c r="C122" s="43" t="s">
        <v>269</v>
      </c>
    </row>
    <row r="123" spans="1:3" ht="15" customHeight="1">
      <c r="A123" s="254"/>
      <c r="B123" s="38">
        <v>1502</v>
      </c>
      <c r="C123" s="39" t="s">
        <v>270</v>
      </c>
    </row>
    <row r="124" spans="1:3" ht="15" customHeight="1">
      <c r="A124" s="254"/>
      <c r="B124" s="38">
        <v>1503</v>
      </c>
      <c r="C124" s="39" t="s">
        <v>271</v>
      </c>
    </row>
    <row r="125" spans="1:3" ht="15" customHeight="1">
      <c r="A125" s="254"/>
      <c r="B125" s="38">
        <v>1504</v>
      </c>
      <c r="C125" s="39" t="s">
        <v>272</v>
      </c>
    </row>
    <row r="126" spans="1:3" ht="15" customHeight="1">
      <c r="A126" s="254"/>
      <c r="B126" s="38">
        <v>1505</v>
      </c>
      <c r="C126" s="39" t="s">
        <v>273</v>
      </c>
    </row>
    <row r="127" spans="1:3" ht="15" customHeight="1">
      <c r="A127" s="254"/>
      <c r="B127" s="38">
        <v>1506</v>
      </c>
      <c r="C127" s="39" t="s">
        <v>274</v>
      </c>
    </row>
    <row r="128" spans="1:3" ht="15" customHeight="1">
      <c r="A128" s="254"/>
      <c r="B128" s="38">
        <v>1507</v>
      </c>
      <c r="C128" s="39" t="s">
        <v>275</v>
      </c>
    </row>
    <row r="129" spans="1:3" ht="15" customHeight="1">
      <c r="A129" s="254"/>
      <c r="B129" s="38">
        <v>1508</v>
      </c>
      <c r="C129" s="39" t="s">
        <v>276</v>
      </c>
    </row>
    <row r="130" spans="1:3" ht="15" customHeight="1" thickBot="1">
      <c r="A130" s="255"/>
      <c r="B130" s="40">
        <v>1599</v>
      </c>
      <c r="C130" s="41" t="s">
        <v>158</v>
      </c>
    </row>
    <row r="131" spans="1:3" ht="15" customHeight="1" thickTop="1">
      <c r="A131" s="256" t="s">
        <v>173</v>
      </c>
      <c r="B131" s="42">
        <v>1601</v>
      </c>
      <c r="C131" s="43" t="s">
        <v>277</v>
      </c>
    </row>
    <row r="132" spans="1:3" ht="15" customHeight="1">
      <c r="A132" s="254"/>
      <c r="B132" s="38">
        <v>1602</v>
      </c>
      <c r="C132" s="39" t="s">
        <v>278</v>
      </c>
    </row>
    <row r="133" spans="1:3" ht="15" customHeight="1">
      <c r="A133" s="254"/>
      <c r="B133" s="38">
        <v>1603</v>
      </c>
      <c r="C133" s="39" t="s">
        <v>279</v>
      </c>
    </row>
    <row r="134" spans="1:3" ht="15" customHeight="1" thickBot="1">
      <c r="A134" s="255"/>
      <c r="B134" s="40">
        <v>1699</v>
      </c>
      <c r="C134" s="41" t="s">
        <v>158</v>
      </c>
    </row>
    <row r="135" spans="1:3" ht="15" customHeight="1" thickTop="1">
      <c r="A135" s="256" t="s">
        <v>174</v>
      </c>
      <c r="B135" s="42">
        <v>1701</v>
      </c>
      <c r="C135" s="43" t="s">
        <v>280</v>
      </c>
    </row>
    <row r="136" spans="1:3" ht="15" customHeight="1">
      <c r="A136" s="254"/>
      <c r="B136" s="38">
        <v>1702</v>
      </c>
      <c r="C136" s="39" t="s">
        <v>281</v>
      </c>
    </row>
    <row r="137" spans="1:3" ht="15" customHeight="1">
      <c r="A137" s="254"/>
      <c r="B137" s="38">
        <v>1703</v>
      </c>
      <c r="C137" s="39" t="s">
        <v>282</v>
      </c>
    </row>
    <row r="138" spans="1:3" ht="15" customHeight="1">
      <c r="A138" s="254"/>
      <c r="B138" s="38">
        <v>1704</v>
      </c>
      <c r="C138" s="39" t="s">
        <v>283</v>
      </c>
    </row>
    <row r="139" spans="1:3" ht="15" customHeight="1">
      <c r="A139" s="254"/>
      <c r="B139" s="38">
        <v>1705</v>
      </c>
      <c r="C139" s="39" t="s">
        <v>284</v>
      </c>
    </row>
    <row r="140" spans="1:3" ht="15" customHeight="1">
      <c r="A140" s="254"/>
      <c r="B140" s="38">
        <v>1706</v>
      </c>
      <c r="C140" s="39" t="s">
        <v>285</v>
      </c>
    </row>
    <row r="141" spans="1:3" ht="15" customHeight="1">
      <c r="A141" s="254"/>
      <c r="B141" s="38">
        <v>1707</v>
      </c>
      <c r="C141" s="39" t="s">
        <v>286</v>
      </c>
    </row>
    <row r="142" spans="1:3" ht="15" customHeight="1">
      <c r="A142" s="254"/>
      <c r="B142" s="38">
        <v>1708</v>
      </c>
      <c r="C142" s="39" t="s">
        <v>287</v>
      </c>
    </row>
    <row r="143" spans="1:3" ht="15" customHeight="1">
      <c r="A143" s="254"/>
      <c r="B143" s="38">
        <v>1709</v>
      </c>
      <c r="C143" s="39" t="s">
        <v>288</v>
      </c>
    </row>
    <row r="144" spans="1:3" ht="15" customHeight="1">
      <c r="A144" s="254"/>
      <c r="B144" s="38">
        <v>1710</v>
      </c>
      <c r="C144" s="39" t="s">
        <v>289</v>
      </c>
    </row>
    <row r="145" spans="1:3" ht="15" customHeight="1" thickBot="1">
      <c r="A145" s="255"/>
      <c r="B145" s="40">
        <v>1799</v>
      </c>
      <c r="C145" s="41" t="s">
        <v>158</v>
      </c>
    </row>
    <row r="146" spans="1:3" ht="15" customHeight="1" thickTop="1">
      <c r="A146" s="256" t="s">
        <v>175</v>
      </c>
      <c r="B146" s="42">
        <v>1801</v>
      </c>
      <c r="C146" s="43" t="s">
        <v>149</v>
      </c>
    </row>
    <row r="147" spans="1:3" ht="15" customHeight="1">
      <c r="A147" s="254"/>
      <c r="B147" s="38">
        <v>1802</v>
      </c>
      <c r="C147" s="39" t="s">
        <v>290</v>
      </c>
    </row>
    <row r="148" spans="1:3" ht="15" customHeight="1">
      <c r="A148" s="254"/>
      <c r="B148" s="38">
        <v>1803</v>
      </c>
      <c r="C148" s="39" t="s">
        <v>291</v>
      </c>
    </row>
    <row r="149" spans="1:3" ht="15" customHeight="1">
      <c r="A149" s="254"/>
      <c r="B149" s="38">
        <v>1804</v>
      </c>
      <c r="C149" s="39" t="s">
        <v>292</v>
      </c>
    </row>
    <row r="150" spans="1:3" ht="15" customHeight="1" thickBot="1">
      <c r="A150" s="255"/>
      <c r="B150" s="40">
        <v>1899</v>
      </c>
      <c r="C150" s="41" t="s">
        <v>158</v>
      </c>
    </row>
    <row r="151" spans="1:3" ht="15" customHeight="1" thickTop="1">
      <c r="A151" s="256" t="s">
        <v>176</v>
      </c>
      <c r="B151" s="42">
        <v>1901</v>
      </c>
      <c r="C151" s="43" t="s">
        <v>293</v>
      </c>
    </row>
    <row r="152" spans="1:3" ht="15" customHeight="1">
      <c r="A152" s="254"/>
      <c r="B152" s="38">
        <v>1902</v>
      </c>
      <c r="C152" s="39" t="s">
        <v>294</v>
      </c>
    </row>
    <row r="153" spans="1:3" ht="15" customHeight="1">
      <c r="A153" s="254"/>
      <c r="B153" s="38">
        <v>1903</v>
      </c>
      <c r="C153" s="39" t="s">
        <v>295</v>
      </c>
    </row>
    <row r="154" spans="1:3" ht="15" customHeight="1">
      <c r="A154" s="254"/>
      <c r="B154" s="38">
        <v>1904</v>
      </c>
      <c r="C154" s="39" t="s">
        <v>296</v>
      </c>
    </row>
    <row r="155" spans="1:3" ht="15" customHeight="1">
      <c r="A155" s="254"/>
      <c r="B155" s="38">
        <v>1905</v>
      </c>
      <c r="C155" s="39" t="s">
        <v>297</v>
      </c>
    </row>
    <row r="156" spans="1:3" ht="15" customHeight="1">
      <c r="A156" s="254"/>
      <c r="B156" s="38">
        <v>1906</v>
      </c>
      <c r="C156" s="39" t="s">
        <v>298</v>
      </c>
    </row>
    <row r="157" spans="1:3" ht="15" customHeight="1">
      <c r="A157" s="254"/>
      <c r="B157" s="38">
        <v>1907</v>
      </c>
      <c r="C157" s="39" t="s">
        <v>299</v>
      </c>
    </row>
    <row r="158" spans="1:3" ht="15" customHeight="1" thickBot="1">
      <c r="A158" s="255"/>
      <c r="B158" s="40">
        <v>1999</v>
      </c>
      <c r="C158" s="41" t="s">
        <v>158</v>
      </c>
    </row>
    <row r="159" spans="1:3" ht="15" customHeight="1" thickTop="1">
      <c r="A159" s="256" t="s">
        <v>177</v>
      </c>
      <c r="B159" s="42">
        <v>2001</v>
      </c>
      <c r="C159" s="43" t="s">
        <v>300</v>
      </c>
    </row>
    <row r="160" spans="1:3" ht="15" customHeight="1">
      <c r="A160" s="254"/>
      <c r="B160" s="38">
        <v>2002</v>
      </c>
      <c r="C160" s="39" t="s">
        <v>301</v>
      </c>
    </row>
    <row r="161" spans="1:3" ht="15" customHeight="1">
      <c r="A161" s="254"/>
      <c r="B161" s="38">
        <v>2003</v>
      </c>
      <c r="C161" s="39" t="s">
        <v>302</v>
      </c>
    </row>
    <row r="162" spans="1:3" ht="15" customHeight="1">
      <c r="A162" s="254"/>
      <c r="B162" s="38">
        <v>2004</v>
      </c>
      <c r="C162" s="39" t="s">
        <v>303</v>
      </c>
    </row>
    <row r="163" spans="1:3" ht="15" customHeight="1">
      <c r="A163" s="254"/>
      <c r="B163" s="38">
        <v>2005</v>
      </c>
      <c r="C163" s="39" t="s">
        <v>304</v>
      </c>
    </row>
    <row r="164" spans="1:3" ht="15" customHeight="1">
      <c r="A164" s="254"/>
      <c r="B164" s="38">
        <v>2006</v>
      </c>
      <c r="C164" s="39" t="s">
        <v>305</v>
      </c>
    </row>
    <row r="165" spans="1:3" ht="15" customHeight="1">
      <c r="A165" s="254"/>
      <c r="B165" s="38">
        <v>2007</v>
      </c>
      <c r="C165" s="39" t="s">
        <v>306</v>
      </c>
    </row>
    <row r="166" spans="1:3" ht="15" customHeight="1">
      <c r="A166" s="254"/>
      <c r="B166" s="38">
        <v>2008</v>
      </c>
      <c r="C166" s="39" t="s">
        <v>307</v>
      </c>
    </row>
    <row r="167" spans="1:3" ht="15" customHeight="1">
      <c r="A167" s="254"/>
      <c r="B167" s="38">
        <v>2009</v>
      </c>
      <c r="C167" s="39" t="s">
        <v>308</v>
      </c>
    </row>
    <row r="168" spans="1:3" ht="15" customHeight="1">
      <c r="A168" s="254"/>
      <c r="B168" s="38">
        <v>2010</v>
      </c>
      <c r="C168" s="39" t="s">
        <v>309</v>
      </c>
    </row>
    <row r="169" spans="1:3" ht="15" customHeight="1">
      <c r="A169" s="254"/>
      <c r="B169" s="38">
        <v>2011</v>
      </c>
      <c r="C169" s="39" t="s">
        <v>310</v>
      </c>
    </row>
    <row r="170" spans="1:3" ht="15" customHeight="1">
      <c r="A170" s="254"/>
      <c r="B170" s="38">
        <v>2012</v>
      </c>
      <c r="C170" s="39" t="s">
        <v>311</v>
      </c>
    </row>
    <row r="171" spans="1:3" ht="15" customHeight="1">
      <c r="A171" s="254"/>
      <c r="B171" s="38">
        <v>2013</v>
      </c>
      <c r="C171" s="39" t="s">
        <v>312</v>
      </c>
    </row>
    <row r="172" spans="1:3" ht="15" customHeight="1">
      <c r="A172" s="254"/>
      <c r="B172" s="38">
        <v>2014</v>
      </c>
      <c r="C172" s="39" t="s">
        <v>313</v>
      </c>
    </row>
    <row r="173" spans="1:3" ht="15" customHeight="1">
      <c r="A173" s="254"/>
      <c r="B173" s="38">
        <v>2015</v>
      </c>
      <c r="C173" s="39" t="s">
        <v>314</v>
      </c>
    </row>
    <row r="174" spans="1:3" ht="15" customHeight="1">
      <c r="A174" s="254"/>
      <c r="B174" s="38">
        <v>2016</v>
      </c>
      <c r="C174" s="39" t="s">
        <v>315</v>
      </c>
    </row>
    <row r="175" spans="1:3" ht="15" customHeight="1">
      <c r="A175" s="254"/>
      <c r="B175" s="38">
        <v>2017</v>
      </c>
      <c r="C175" s="39" t="s">
        <v>316</v>
      </c>
    </row>
    <row r="176" spans="1:3" ht="15" customHeight="1">
      <c r="A176" s="254"/>
      <c r="B176" s="38">
        <v>2018</v>
      </c>
      <c r="C176" s="39" t="s">
        <v>317</v>
      </c>
    </row>
    <row r="177" spans="1:3" ht="15" customHeight="1">
      <c r="A177" s="254"/>
      <c r="B177" s="38">
        <v>2019</v>
      </c>
      <c r="C177" s="39" t="s">
        <v>318</v>
      </c>
    </row>
    <row r="178" spans="1:3" ht="15" customHeight="1">
      <c r="A178" s="254"/>
      <c r="B178" s="38">
        <v>2020</v>
      </c>
      <c r="C178" s="39" t="s">
        <v>319</v>
      </c>
    </row>
    <row r="179" spans="1:3" ht="15" customHeight="1">
      <c r="A179" s="254"/>
      <c r="B179" s="38">
        <v>2021</v>
      </c>
      <c r="C179" s="39" t="s">
        <v>320</v>
      </c>
    </row>
    <row r="180" spans="1:3" ht="15" customHeight="1" thickBot="1">
      <c r="A180" s="255"/>
      <c r="B180" s="40">
        <v>2099</v>
      </c>
      <c r="C180" s="41" t="s">
        <v>158</v>
      </c>
    </row>
    <row r="181" spans="1:3" ht="15" customHeight="1" thickTop="1">
      <c r="A181" s="257" t="s">
        <v>178</v>
      </c>
      <c r="B181" s="44">
        <v>2101</v>
      </c>
      <c r="C181" s="45" t="s">
        <v>321</v>
      </c>
    </row>
    <row r="182" spans="1:3" ht="15" customHeight="1">
      <c r="A182" s="258"/>
      <c r="B182" s="46">
        <v>2102</v>
      </c>
      <c r="C182" s="47" t="s">
        <v>322</v>
      </c>
    </row>
    <row r="183" spans="1:3" ht="15" customHeight="1">
      <c r="A183" s="258"/>
      <c r="B183" s="46">
        <v>2103</v>
      </c>
      <c r="C183" s="47" t="s">
        <v>323</v>
      </c>
    </row>
    <row r="184" spans="1:3" ht="15" customHeight="1">
      <c r="A184" s="258"/>
      <c r="B184" s="46">
        <v>2104</v>
      </c>
      <c r="C184" s="47" t="s">
        <v>324</v>
      </c>
    </row>
    <row r="185" spans="1:3" ht="15" customHeight="1">
      <c r="A185" s="258"/>
      <c r="B185" s="46">
        <v>2106</v>
      </c>
      <c r="C185" s="47" t="s">
        <v>325</v>
      </c>
    </row>
    <row r="186" spans="1:3" ht="15" customHeight="1">
      <c r="A186" s="258"/>
      <c r="B186" s="46">
        <v>2107</v>
      </c>
      <c r="C186" s="47" t="s">
        <v>326</v>
      </c>
    </row>
    <row r="187" spans="1:3" ht="15" customHeight="1">
      <c r="A187" s="258"/>
      <c r="B187" s="46">
        <v>2108</v>
      </c>
      <c r="C187" s="47" t="s">
        <v>327</v>
      </c>
    </row>
    <row r="188" spans="1:3" ht="15" customHeight="1" thickBot="1">
      <c r="A188" s="259"/>
      <c r="B188" s="48">
        <v>2199</v>
      </c>
      <c r="C188" s="49" t="s">
        <v>158</v>
      </c>
    </row>
    <row r="189" spans="1:3" ht="15" customHeight="1" thickTop="1">
      <c r="A189" s="256" t="s">
        <v>179</v>
      </c>
      <c r="B189" s="42">
        <v>2201</v>
      </c>
      <c r="C189" s="43" t="s">
        <v>328</v>
      </c>
    </row>
    <row r="190" spans="1:3" ht="15" customHeight="1">
      <c r="A190" s="254"/>
      <c r="B190" s="38">
        <v>2202</v>
      </c>
      <c r="C190" s="39" t="s">
        <v>329</v>
      </c>
    </row>
    <row r="191" spans="1:3" ht="15" customHeight="1">
      <c r="A191" s="254"/>
      <c r="B191" s="38">
        <v>2203</v>
      </c>
      <c r="C191" s="39" t="s">
        <v>330</v>
      </c>
    </row>
    <row r="192" spans="1:3" ht="15" customHeight="1" thickBot="1">
      <c r="A192" s="255"/>
      <c r="B192" s="40">
        <v>2299</v>
      </c>
      <c r="C192" s="41" t="s">
        <v>158</v>
      </c>
    </row>
    <row r="193" spans="1:3" ht="15" customHeight="1" thickTop="1">
      <c r="A193" s="256" t="s">
        <v>180</v>
      </c>
      <c r="B193" s="42">
        <v>2301</v>
      </c>
      <c r="C193" s="43" t="s">
        <v>333</v>
      </c>
    </row>
    <row r="194" spans="1:3" ht="15" customHeight="1">
      <c r="A194" s="254"/>
      <c r="B194" s="38">
        <v>2302</v>
      </c>
      <c r="C194" s="39" t="s">
        <v>334</v>
      </c>
    </row>
    <row r="195" spans="1:3" ht="15" customHeight="1">
      <c r="A195" s="254"/>
      <c r="B195" s="38">
        <v>2303</v>
      </c>
      <c r="C195" s="39" t="s">
        <v>335</v>
      </c>
    </row>
    <row r="196" spans="1:3" ht="15" customHeight="1">
      <c r="A196" s="254"/>
      <c r="B196" s="38">
        <v>2304</v>
      </c>
      <c r="C196" s="39" t="s">
        <v>336</v>
      </c>
    </row>
    <row r="197" spans="1:3" ht="15" customHeight="1" thickBot="1">
      <c r="A197" s="255"/>
      <c r="B197" s="40">
        <v>2399</v>
      </c>
      <c r="C197" s="41" t="s">
        <v>158</v>
      </c>
    </row>
    <row r="198" spans="1:3" ht="15" customHeight="1" thickTop="1">
      <c r="A198" s="256" t="s">
        <v>158</v>
      </c>
      <c r="B198" s="50">
        <v>2401</v>
      </c>
      <c r="C198" s="51" t="s">
        <v>337</v>
      </c>
    </row>
    <row r="199" spans="1:3" ht="15" customHeight="1">
      <c r="A199" s="254"/>
      <c r="B199" s="38">
        <v>2402</v>
      </c>
      <c r="C199" s="39" t="s">
        <v>338</v>
      </c>
    </row>
    <row r="200" spans="1:3" ht="15" customHeight="1">
      <c r="A200" s="254"/>
      <c r="B200" s="38">
        <v>2403</v>
      </c>
      <c r="C200" s="39" t="s">
        <v>339</v>
      </c>
    </row>
    <row r="201" spans="1:3" ht="15" customHeight="1">
      <c r="A201" s="254"/>
      <c r="B201" s="38">
        <v>2404</v>
      </c>
      <c r="C201" s="39" t="s">
        <v>340</v>
      </c>
    </row>
    <row r="202" spans="1:3" ht="15" customHeight="1">
      <c r="A202" s="254"/>
      <c r="B202" s="38">
        <v>2405</v>
      </c>
      <c r="C202" s="39" t="s">
        <v>341</v>
      </c>
    </row>
    <row r="203" spans="1:3" ht="15" customHeight="1">
      <c r="A203" s="254"/>
      <c r="B203" s="38">
        <v>2406</v>
      </c>
      <c r="C203" s="39" t="s">
        <v>342</v>
      </c>
    </row>
    <row r="204" spans="1:3" ht="15" customHeight="1">
      <c r="A204" s="254"/>
      <c r="B204" s="38">
        <v>2407</v>
      </c>
      <c r="C204" s="39" t="s">
        <v>343</v>
      </c>
    </row>
    <row r="205" spans="1:3" ht="15" customHeight="1">
      <c r="A205" s="254"/>
      <c r="B205" s="38">
        <v>2408</v>
      </c>
      <c r="C205" s="39" t="s">
        <v>344</v>
      </c>
    </row>
    <row r="206" spans="1:3" ht="15" customHeight="1">
      <c r="A206" s="254"/>
      <c r="B206" s="38">
        <v>2410</v>
      </c>
      <c r="C206" s="39" t="s">
        <v>345</v>
      </c>
    </row>
    <row r="207" spans="1:3" ht="15" customHeight="1">
      <c r="A207" s="254"/>
      <c r="B207" s="38">
        <v>2411</v>
      </c>
      <c r="C207" s="39" t="s">
        <v>346</v>
      </c>
    </row>
    <row r="208" spans="1:3" ht="15" customHeight="1">
      <c r="A208" s="254"/>
      <c r="B208" s="38">
        <v>2412</v>
      </c>
      <c r="C208" s="39" t="s">
        <v>347</v>
      </c>
    </row>
    <row r="209" spans="1:3" ht="15" customHeight="1">
      <c r="A209" s="254"/>
      <c r="B209" s="38">
        <v>2413</v>
      </c>
      <c r="C209" s="39" t="s">
        <v>348</v>
      </c>
    </row>
    <row r="210" spans="1:3" ht="15" customHeight="1">
      <c r="A210" s="254"/>
      <c r="B210" s="38">
        <v>2414</v>
      </c>
      <c r="C210" s="39" t="s">
        <v>349</v>
      </c>
    </row>
    <row r="211" spans="1:3" ht="15" customHeight="1">
      <c r="A211" s="254"/>
      <c r="B211" s="38">
        <v>2415</v>
      </c>
      <c r="C211" s="39" t="s">
        <v>350</v>
      </c>
    </row>
    <row r="212" spans="1:3" ht="15" customHeight="1">
      <c r="A212" s="254"/>
      <c r="B212" s="38">
        <v>2416</v>
      </c>
      <c r="C212" s="39" t="s">
        <v>351</v>
      </c>
    </row>
    <row r="213" spans="1:3" ht="15" customHeight="1">
      <c r="A213" s="254"/>
      <c r="B213" s="38">
        <v>2417</v>
      </c>
      <c r="C213" s="39" t="s">
        <v>352</v>
      </c>
    </row>
    <row r="214" spans="1:3" ht="15" customHeight="1">
      <c r="A214" s="254"/>
      <c r="B214" s="38">
        <v>2418</v>
      </c>
      <c r="C214" s="39" t="s">
        <v>353</v>
      </c>
    </row>
    <row r="215" spans="1:3" ht="15" customHeight="1">
      <c r="A215" s="254"/>
      <c r="B215" s="38">
        <v>2419</v>
      </c>
      <c r="C215" s="39" t="s">
        <v>354</v>
      </c>
    </row>
    <row r="216" spans="1:3" ht="15" customHeight="1" thickBot="1">
      <c r="A216" s="260"/>
      <c r="B216" s="52">
        <v>2499</v>
      </c>
      <c r="C216" s="53" t="s">
        <v>158</v>
      </c>
    </row>
  </sheetData>
  <sheetProtection sheet="1"/>
  <mergeCells count="24">
    <mergeCell ref="A151:A158"/>
    <mergeCell ref="A159:A180"/>
    <mergeCell ref="A181:A188"/>
    <mergeCell ref="A189:A192"/>
    <mergeCell ref="A193:A197"/>
    <mergeCell ref="A198:A216"/>
    <mergeCell ref="A103:A116"/>
    <mergeCell ref="A117:A121"/>
    <mergeCell ref="A122:A130"/>
    <mergeCell ref="A131:A134"/>
    <mergeCell ref="A135:A145"/>
    <mergeCell ref="A146:A150"/>
    <mergeCell ref="A57:A63"/>
    <mergeCell ref="A64:A70"/>
    <mergeCell ref="A71:A75"/>
    <mergeCell ref="A76:A82"/>
    <mergeCell ref="A83:A92"/>
    <mergeCell ref="A93:A102"/>
    <mergeCell ref="A2:A11"/>
    <mergeCell ref="A12:A24"/>
    <mergeCell ref="A25:A36"/>
    <mergeCell ref="A37:A40"/>
    <mergeCell ref="A41:A48"/>
    <mergeCell ref="A49:A56"/>
  </mergeCells>
  <printOptions/>
  <pageMargins left="0.7" right="0.7" top="0.75" bottom="0.75" header="0.3" footer="0.3"/>
  <pageSetup fitToHeight="0" fitToWidth="0" orientation="portrait" paperSize="9" scale="90" r:id="rId1"/>
  <rowBreaks count="3" manualBreakCount="3">
    <brk id="56" max="2" man="1"/>
    <brk id="102" max="2" man="1"/>
    <brk id="158"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岐南町役場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岐南町役場</dc:creator>
  <cp:keywords/>
  <dc:description/>
  <cp:lastModifiedBy>岐南町役場</cp:lastModifiedBy>
  <cp:lastPrinted>2016-11-29T07:32:21Z</cp:lastPrinted>
  <dcterms:created xsi:type="dcterms:W3CDTF">2016-11-10T02:30:59Z</dcterms:created>
  <dcterms:modified xsi:type="dcterms:W3CDTF">2022-09-06T07:16:44Z</dcterms:modified>
  <cp:category/>
  <cp:version/>
  <cp:contentType/>
  <cp:contentStatus/>
</cp:coreProperties>
</file>